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<sst xmlns="http://schemas.openxmlformats.org/spreadsheetml/2006/main" count="45" uniqueCount="45">
  <si>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</si>
  <si>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RPG010</t>
  </si>
  <si>
    <t xml:space="preserve">m²</t>
  </si>
  <si>
    <t xml:space="preserve">Enguixat de guix.</t>
  </si>
  <si>
    <r>
      <rPr>
        <sz val="8.25"/>
        <color rgb="FF000000"/>
        <rFont val="Arial"/>
        <family val="2"/>
      </rPr>
      <t xml:space="preserve">Guarnit de guix de construcció B1 a bona vista, sobre parament vertical, de fins 3 m d'altura, prèvia col·locació de malla antiàlcalis amb canvis de material, amb cantoneres.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</si>
  <si>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</si>
  <si>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</si>
  <si>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</si>
  <si>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</si>
  <si>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</si>
  <si>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</si>
  <si>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</si>
  <si>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mt28vye020</t>
  </si>
  <si>
    <t xml:space="preserve">m²</t>
  </si>
  <si>
    <t xml:space="preserve">Malla de fibra de vidre teixida, antiàlcalis, de 5x5 mm de llum de malla, flexible i imputrescible en el temps, de 70 g/m² de massa superficial i 0,40 mm de gruix de fil, per armar guixos.</t>
  </si>
  <si>
    <t xml:space="preserve">mt09pye010b</t>
  </si>
  <si>
    <t xml:space="preserve">m³</t>
  </si>
  <si>
    <t xml:space="preserve">Pasta de guix de construcció B1, segons UNE-EN 13279-1.</t>
  </si>
  <si>
    <t xml:space="preserve">mt28vye010</t>
  </si>
  <si>
    <t xml:space="preserve">m</t>
  </si>
  <si>
    <t xml:space="preserve">Voravius de plàstic i metall, estable a l'acció dels sulfats.</t>
  </si>
  <si>
    <t xml:space="preserve">Subtotal materials:</t>
  </si>
  <si>
    <t xml:space="preserve">Mà d'obra</t>
  </si>
  <si>
    <t xml:space="preserve">mo033</t>
  </si>
  <si>
    <t xml:space="preserve">h</t>
  </si>
  <si>
    <t xml:space="preserve">Oficial 1ª guixer.</t>
  </si>
  <si>
    <t xml:space="preserve">mo071</t>
  </si>
  <si>
    <t xml:space="preserve">h</t>
  </si>
  <si>
    <t xml:space="preserve">Ajudant guixer.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</si>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</sst>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5.48" customWidth="1"/>
    <col min="6" max="6" width="2.04" customWidth="1"/>
    <col min="7" max="7" width="9.69" customWidth="1"/>
    <col min="8" max="8" width="3.06" customWidth="1"/>
    <col min="9" max="9" width="10.20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0.105</v>
      </c>
      <c r="H10" s="11"/>
      <c r="I10" s="12">
        <v>0.76</v>
      </c>
      <c r="J10" s="12"/>
      <c r="K10" s="12">
        <f ca="1">ROUND(INDIRECT(ADDRESS(ROW()+(0), COLUMN()+(-4), 1))*INDIRECT(ADDRESS(ROW()+(0), COLUMN()+(-2), 1)), 2)</f>
        <v>0.08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148.5</v>
      </c>
      <c r="J11" s="12"/>
      <c r="K11" s="12">
        <f ca="1">ROUND(INDIRECT(ADDRESS(ROW()+(0), COLUMN()+(-4), 1))*INDIRECT(ADDRESS(ROW()+(0), COLUMN()+(-2), 1)), 2)</f>
        <v>2.23</v>
      </c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0.215</v>
      </c>
      <c r="H12" s="13"/>
      <c r="I12" s="14">
        <v>0.35</v>
      </c>
      <c r="J12" s="14"/>
      <c r="K12" s="14">
        <f ca="1">ROUND(INDIRECT(ADDRESS(ROW()+(0), COLUMN()+(-4), 1))*INDIRECT(ADDRESS(ROW()+(0), COLUMN()+(-2), 1)), 2)</f>
        <v>0.08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2.39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0.287</v>
      </c>
      <c r="H15" s="11"/>
      <c r="I15" s="12">
        <v>28.42</v>
      </c>
      <c r="J15" s="12"/>
      <c r="K15" s="12">
        <f ca="1">ROUND(INDIRECT(ADDRESS(ROW()+(0), COLUMN()+(-4), 1))*INDIRECT(ADDRESS(ROW()+(0), COLUMN()+(-2), 1)), 2)</f>
        <v>8.16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0.18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4.55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12.71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15.1</v>
      </c>
      <c r="J19" s="14"/>
      <c r="K19" s="14">
        <f ca="1">ROUND(INDIRECT(ADDRESS(ROW()+(0), COLUMN()+(-4), 1))*INDIRECT(ADDRESS(ROW()+(0), COLUMN()+(-2), 1))/100, 2)</f>
        <v>0.3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15.4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1.10201e+006</v>
      </c>
      <c r="G24" s="29"/>
      <c r="H24" s="29">
        <v>1.10201e+006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