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<sst xmlns="http://schemas.openxmlformats.org/spreadsheetml/2006/main" count="45" uniqueCount="45">
  <si>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</si>
  <si>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RPG005</t>
  </si>
  <si>
    <t xml:space="preserve">m²</t>
  </si>
  <si>
    <t xml:space="preserve">Estesa de guix.</t>
  </si>
  <si>
    <r>
      <rPr>
        <sz val="8.25"/>
        <color rgb="FF000000"/>
        <rFont val="Arial"/>
        <family val="2"/>
      </rPr>
      <t xml:space="preserve">Estesa de guix de construcció B1 a bona vista, sobre parament vertical, de fins 3 m d'altura, prèvia col·locació de malla antiàlcalis amb canvis de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</si>
  <si>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</si>
  <si>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</si>
  <si>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</si>
  <si>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</si>
  <si>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</si>
  <si>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</si>
  <si>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</si>
  <si>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mt28vye020</t>
  </si>
  <si>
    <t xml:space="preserve">m²</t>
  </si>
  <si>
    <t xml:space="preserve">Malla de fibra de vidre teixida, antiàlcalis, de 5x5 mm de llum de malla, flexible i imputrescible en el temps, de 70 g/m² de massa superficial i 0,40 mm de gruix de fil, per armar guixos.</t>
  </si>
  <si>
    <t xml:space="preserve">mt09pye010b</t>
  </si>
  <si>
    <t xml:space="preserve">m³</t>
  </si>
  <si>
    <t xml:space="preserve">Pasta de guix de construcció B1, segons UNE-EN 13279-1.</t>
  </si>
  <si>
    <t xml:space="preserve">mt28vye010</t>
  </si>
  <si>
    <t xml:space="preserve">m</t>
  </si>
  <si>
    <t xml:space="preserve">Voravius de plàstic i metall, estable a l'acció dels sulfats.</t>
  </si>
  <si>
    <t xml:space="preserve">Subtotal materials:</t>
  </si>
  <si>
    <t xml:space="preserve">Mà d'obra</t>
  </si>
  <si>
    <t xml:space="preserve">mo033</t>
  </si>
  <si>
    <t xml:space="preserve">h</t>
  </si>
  <si>
    <t xml:space="preserve">Oficial 1ª guixer.</t>
  </si>
  <si>
    <t xml:space="preserve">mo071</t>
  </si>
  <si>
    <t xml:space="preserve">h</t>
  </si>
  <si>
    <t xml:space="preserve">Ajudant guixer.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</si>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</sst>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148.5</v>
      </c>
      <c r="J11" s="12">
        <f ca="1">ROUND(INDIRECT(ADDRESS(ROW()+(0), COLUMN()+(-3), 1))*INDIRECT(ADDRESS(ROW()+(0), COLUMN()+(-1), 1)), 2)</f>
        <v>2.23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0.366</v>
      </c>
      <c r="H15" s="11"/>
      <c r="I15" s="12">
        <v>28.42</v>
      </c>
      <c r="J15" s="12">
        <f ca="1">ROUND(INDIRECT(ADDRESS(ROW()+(0), COLUMN()+(-3), 1))*INDIRECT(ADDRESS(ROW()+(0), COLUMN()+(-1), 1)), 2)</f>
        <v>10.4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0.226</v>
      </c>
      <c r="H16" s="13"/>
      <c r="I16" s="14">
        <v>25.28</v>
      </c>
      <c r="J16" s="14">
        <f ca="1">ROUND(INDIRECT(ADDRESS(ROW()+(0), COLUMN()+(-3), 1))*INDIRECT(ADDRESS(ROW()+(0), COLUMN()+(-1), 1)), 2)</f>
        <v>5.71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16.11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18.5</v>
      </c>
      <c r="J19" s="14">
        <f ca="1">ROUND(INDIRECT(ADDRESS(ROW()+(0), COLUMN()+(-3), 1))*INDIRECT(ADDRESS(ROW()+(0), COLUMN()+(-1), 1))/100, 2)</f>
        <v>0.37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18.87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