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<sst xmlns="http://schemas.openxmlformats.org/spreadsheetml/2006/main" count="46" uniqueCount="46">
  <si>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</si>
  <si>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RKC010</t>
  </si>
  <si>
    <t xml:space="preserve">m²</t>
  </si>
  <si>
    <t xml:space="preserve">Revestiment de suro, sobre parament exterior.</t>
  </si>
  <si>
    <r>
      <rPr>
        <sz val="8.25"/>
        <color rgb="FF000000"/>
        <rFont val="Arial"/>
        <family val="2"/>
      </rPr>
      <t xml:space="preserve">Revestiment de suro de granulometria compresa entre 0,1 i 1 mm, color a escollir, aplicat en dues mans, de 2 mm de gruix total, aplicat mecànicament, prèvia aplicació d'emprimació monocomponent, a emulsió aquosa, per a ús en interiors o en exteriors, color gris, sobre parament exterior de morter.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</si>
  <si>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</si>
  <si>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</si>
  <si>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</si>
  <si>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</si>
  <si>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</si>
  <si>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</si>
  <si>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</si>
  <si>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mt28rso005a</t>
  </si>
  <si>
    <t xml:space="preserve">kg</t>
  </si>
  <si>
    <t xml:space="preserve">Emprimació monocomponent, a emulsió aquosa, per a ús en interiors o en exteriors, color gris.</t>
  </si>
  <si>
    <t xml:space="preserve">mt28rso010a</t>
  </si>
  <si>
    <t xml:space="preserve">kg</t>
  </si>
  <si>
    <t xml:space="preserve">Revestiment de suro de granulometria compresa entre 0,1 i 1 mm, per a ús en exteriors, color a escollir, a base de suro, resines, siloxans i pols de diatomees, conductivitat tèrmica 0,086 W/(mK), densitat 920 kg/m³, transpirable, hidrorepel·lent, d'alta elasticitat, amb efecte antifloridura, amb resistència als raigs UV, a les altes temperatures i a la intempèrie; segons UNE-EN 1504-2.</t>
  </si>
  <si>
    <t xml:space="preserve">Subtotal materials:</t>
  </si>
  <si>
    <t xml:space="preserve">Equip i maquinària</t>
  </si>
  <si>
    <t xml:space="preserve">mq06pym010</t>
  </si>
  <si>
    <t xml:space="preserve">h</t>
  </si>
  <si>
    <t xml:space="preserve">Mescladora-bombadora per morters i guixos projectats, de 3 m³/h.</t>
  </si>
  <si>
    <t xml:space="preserve">Subtotal equip i maquinària: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</si>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</sst>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4.42" customWidth="1"/>
    <col min="5" max="5" width="73.44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1"/>
      <c r="H10" s="11"/>
      <c r="I10" s="12">
        <v>11.09</v>
      </c>
      <c r="J10" s="12">
        <f ca="1">ROUND(INDIRECT(ADDRESS(ROW()+(0), COLUMN()+(-4), 1))*INDIRECT(ADDRESS(ROW()+(0), COLUMN()+(-1), 1)), 2)</f>
        <v>1.89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3"/>
      <c r="I11" s="14">
        <v>12.13</v>
      </c>
      <c r="J11" s="14">
        <f ca="1">ROUND(INDIRECT(ADDRESS(ROW()+(0), COLUMN()+(-4), 1))*INDIRECT(ADDRESS(ROW()+(0), COLUMN()+(-1), 1)), 2)</f>
        <v>12.74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14.63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3"/>
      <c r="H14" s="13"/>
      <c r="I14" s="14">
        <v>8.52</v>
      </c>
      <c r="J14" s="14">
        <f ca="1">ROUND(INDIRECT(ADDRESS(ROW()+(0), COLUMN()+(-4), 1))*INDIRECT(ADDRESS(ROW()+(0), COLUMN()+(-1), 1)), 2)</f>
        <v>2.17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2.17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0.497</v>
      </c>
      <c r="G17" s="11"/>
      <c r="H17" s="11"/>
      <c r="I17" s="12">
        <v>28.42</v>
      </c>
      <c r="J17" s="12">
        <f ca="1">ROUND(INDIRECT(ADDRESS(ROW()+(0), COLUMN()+(-4), 1))*INDIRECT(ADDRESS(ROW()+(0), COLUMN()+(-1), 1)), 2)</f>
        <v>14.12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0.166</v>
      </c>
      <c r="G18" s="13"/>
      <c r="H18" s="13"/>
      <c r="I18" s="14">
        <v>25.02</v>
      </c>
      <c r="J18" s="14">
        <f ca="1">ROUND(INDIRECT(ADDRESS(ROW()+(0), COLUMN()+(-4), 1))*INDIRECT(ADDRESS(ROW()+(0), COLUMN()+(-1), 1)), 2)</f>
        <v>4.15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18.27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35.07</v>
      </c>
      <c r="J21" s="14">
        <f ca="1">ROUND(INDIRECT(ADDRESS(ROW()+(0), COLUMN()+(-4), 1))*INDIRECT(ADDRESS(ROW()+(0), COLUMN()+(-1), 1))/100, 2)</f>
        <v>0.7</v>
      </c>
    </row>
    <row r="22" spans="1:10" ht="13.50" thickBot="1" customHeight="1">
      <c r="A22" s="8"/>
      <c r="B22" s="8"/>
      <c r="C22" s="8"/>
      <c r="D22" s="8"/>
      <c r="E22" s="8"/>
      <c r="F22" s="21" t="s">
        <v>35</v>
      </c>
      <c r="G22" s="21"/>
      <c r="H22" s="21"/>
      <c r="I22" s="21"/>
      <c r="J22" s="22">
        <f ca="1">ROUND(SUM(INDIRECT(ADDRESS(ROW()+(-1), COLUMN()+(0), 1)),INDIRECT(ADDRESS(ROW()+(-3), COLUMN()+(0), 1)),INDIRECT(ADDRESS(ROW()+(-7), COLUMN()+(0), 1)),INDIRECT(ADDRESS(ROW()+(-10), COLUMN()+(0), 1))), 2)</f>
        <v>35.77</v>
      </c>
    </row>
    <row r="25" spans="1:10" ht="13.50" thickBot="1" customHeight="1">
      <c r="A25" s="23" t="s">
        <v>36</v>
      </c>
      <c r="B25" s="23"/>
      <c r="C25" s="23"/>
      <c r="D25" s="23"/>
      <c r="E25" s="23"/>
      <c r="F25" s="23"/>
      <c r="G25" s="23" t="s">
        <v>37</v>
      </c>
      <c r="H25" s="23" t="s">
        <v>38</v>
      </c>
      <c r="I25" s="23"/>
      <c r="J25" s="23" t="s">
        <v>39</v>
      </c>
    </row>
    <row r="26" spans="1:10" ht="13.50" thickBot="1" customHeight="1">
      <c r="A26" s="24" t="s">
        <v>40</v>
      </c>
      <c r="B26" s="24"/>
      <c r="C26" s="24"/>
      <c r="D26" s="24"/>
      <c r="E26" s="24"/>
      <c r="F26" s="24"/>
      <c r="G26" s="25">
        <v>192005</v>
      </c>
      <c r="H26" s="25">
        <v>112009</v>
      </c>
      <c r="I26" s="25"/>
      <c r="J26" s="25" t="s">
        <v>41</v>
      </c>
    </row>
    <row r="27" spans="1:10" ht="24.00" thickBot="1" customHeight="1">
      <c r="A27" s="26" t="s">
        <v>42</v>
      </c>
      <c r="B27" s="26"/>
      <c r="C27" s="26"/>
      <c r="D27" s="26"/>
      <c r="E27" s="26"/>
      <c r="F27" s="26"/>
      <c r="G27" s="27"/>
      <c r="H27" s="27"/>
      <c r="I27" s="27"/>
      <c r="J27" s="27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