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<sst xmlns="http://schemas.openxmlformats.org/spreadsheetml/2006/main" count="32" uniqueCount="32">
  <si>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</si>
  <si>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RIF050</t>
  </si>
  <si>
    <t xml:space="preserve">m²</t>
  </si>
  <si>
    <t xml:space="preserve">Pintura natural d'origen mineral al silicat, fotocatalítica, sobre parament interior amb pintura.</t>
  </si>
  <si>
    <r>
      <rPr>
        <sz val="8.25"/>
        <color rgb="FF000000"/>
        <rFont val="Arial"/>
        <family val="2"/>
      </rPr>
      <t xml:space="preserve">Aplicació manual de dues mans de pintura natural d'origen mineral al silicat, fotocatalítica, amb molt baix contingut de substàncies orgàniques volàtils (VOC), color blanc, acabat mat, textura llisa, la primera sense diluir i la següent diluïda amb un 10% de diluent, a base de silicat potàssic, (rendiment: 0,13 kg/m²); sobre parament interior amb pintura, vertical, de fins 3 m d'altura.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</si>
  <si>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</si>
  <si>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</si>
  <si>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</si>
  <si>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</si>
  <si>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</si>
  <si>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</si>
  <si>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</si>
  <si>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mt27pma030a</t>
  </si>
  <si>
    <t xml:space="preserve">kg</t>
  </si>
  <si>
    <t xml:space="preserve">Pintura natural d'origen mineral al silicat, fotocatalítica, per a interior, a base de silicat potàssic, sense dissolvents, de color blanc, acabat mat, textura llisa, antibacteriana, amb propietats ignífugues, transpirable, permeable al vapor d'aigua, amb un contingut de substàncies orgàniques volàtils (VOC) &lt; 5 g/l, amb assaig de reducció de NOx, segons UNE-ISO 22197-1; per a aplicar amb brotxa, corró o pistola.</t>
  </si>
  <si>
    <t xml:space="preserve">mt27pma035</t>
  </si>
  <si>
    <t xml:space="preserve">kg</t>
  </si>
  <si>
    <t xml:space="preserve">Diluent, a base de silicat potàssic.</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</si>
  <si>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</si>
  <si>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</si>
  <si>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</si>
  <si>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</si>
  <si>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</si>
  <si>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</si>
  <si>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</si>
  <si>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</si>
  <si>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</si>
  <si>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</si>
  <si>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</si>
  <si>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</si>
  <si>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15,12€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</si>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</sst>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5.95" customWidth="1"/>
    <col min="5" max="5" width="77.18"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0.26</v>
      </c>
      <c r="G10" s="12">
        <v>10.59</v>
      </c>
      <c r="H10" s="12">
        <f ca="1">ROUND(INDIRECT(ADDRESS(ROW()+(0), COLUMN()+(-2), 1))*INDIRECT(ADDRESS(ROW()+(0), COLUMN()+(-1), 1)), 2)</f>
        <v>2.75</v>
      </c>
    </row>
    <row r="11" spans="1:8" ht="13.50" thickBot="1" customHeight="1">
      <c r="A11" s="1" t="s">
        <v>15</v>
      </c>
      <c r="B11" s="1"/>
      <c r="C11" s="10" t="s">
        <v>16</v>
      </c>
      <c r="D11" s="10"/>
      <c r="E11" s="1" t="s">
        <v>17</v>
      </c>
      <c r="F11" s="13">
        <v>0.013</v>
      </c>
      <c r="G11" s="14">
        <v>14.15</v>
      </c>
      <c r="H11" s="14">
        <f ca="1">ROUND(INDIRECT(ADDRESS(ROW()+(0), COLUMN()+(-2), 1))*INDIRECT(ADDRESS(ROW()+(0), COLUMN()+(-1), 1)), 2)</f>
        <v>0.18</v>
      </c>
    </row>
    <row r="12" spans="1:8" ht="13.50" thickBot="1" customHeight="1">
      <c r="A12" s="15"/>
      <c r="B12" s="15"/>
      <c r="C12" s="15"/>
      <c r="D12" s="15"/>
      <c r="E12" s="15"/>
      <c r="F12" s="9" t="s">
        <v>18</v>
      </c>
      <c r="G12" s="9"/>
      <c r="H12" s="17">
        <f ca="1">ROUND(SUM(INDIRECT(ADDRESS(ROW()+(-1), COLUMN()+(0), 1)),INDIRECT(ADDRESS(ROW()+(-2), COLUMN()+(0), 1))), 2)</f>
        <v>2.93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0.118</v>
      </c>
      <c r="G14" s="12">
        <v>28.42</v>
      </c>
      <c r="H14" s="12">
        <f ca="1">ROUND(INDIRECT(ADDRESS(ROW()+(0), COLUMN()+(-2), 1))*INDIRECT(ADDRESS(ROW()+(0), COLUMN()+(-1), 1)), 2)</f>
        <v>3.35</v>
      </c>
    </row>
    <row r="15" spans="1:8" ht="13.50" thickBot="1" customHeight="1">
      <c r="A15" s="1" t="s">
        <v>23</v>
      </c>
      <c r="B15" s="1"/>
      <c r="C15" s="10" t="s">
        <v>24</v>
      </c>
      <c r="D15" s="10"/>
      <c r="E15" s="1" t="s">
        <v>25</v>
      </c>
      <c r="F15" s="13">
        <v>0.118</v>
      </c>
      <c r="G15" s="14">
        <v>25.28</v>
      </c>
      <c r="H15" s="14">
        <f ca="1">ROUND(INDIRECT(ADDRESS(ROW()+(0), COLUMN()+(-2), 1))*INDIRECT(ADDRESS(ROW()+(0), COLUMN()+(-1), 1)), 2)</f>
        <v>2.98</v>
      </c>
    </row>
    <row r="16" spans="1:8" ht="13.50" thickBot="1" customHeight="1">
      <c r="A16" s="15"/>
      <c r="B16" s="15"/>
      <c r="C16" s="15"/>
      <c r="D16" s="15"/>
      <c r="E16" s="15"/>
      <c r="F16" s="9" t="s">
        <v>26</v>
      </c>
      <c r="G16" s="9"/>
      <c r="H16" s="17">
        <f ca="1">ROUND(SUM(INDIRECT(ADDRESS(ROW()+(-1), COLUMN()+(0), 1)),INDIRECT(ADDRESS(ROW()+(-2), COLUMN()+(0), 1))), 2)</f>
        <v>6.33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9.26</v>
      </c>
      <c r="H18" s="14">
        <f ca="1">ROUND(INDIRECT(ADDRESS(ROW()+(0), COLUMN()+(-2), 1))*INDIRECT(ADDRESS(ROW()+(0), COLUMN()+(-1), 1))/100, 2)</f>
        <v>0.19</v>
      </c>
    </row>
    <row r="19" spans="1:8" ht="13.50" thickBot="1" customHeight="1">
      <c r="A19" s="21" t="s">
        <v>30</v>
      </c>
      <c r="B19" s="21"/>
      <c r="C19" s="22"/>
      <c r="D19" s="22"/>
      <c r="E19" s="23"/>
      <c r="F19" s="24" t="s">
        <v>31</v>
      </c>
      <c r="G19" s="25"/>
      <c r="H19" s="26">
        <f ca="1">ROUND(SUM(INDIRECT(ADDRESS(ROW()+(-1), COLUMN()+(0), 1)),INDIRECT(ADDRESS(ROW()+(-3), COLUMN()+(0), 1)),INDIRECT(ADDRESS(ROW()+(-7), COLUMN()+(0), 1))), 2)</f>
        <v>9.45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