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<sst xmlns="http://schemas.openxmlformats.org/spreadsheetml/2006/main" count="40" uniqueCount="40">
  <si>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</si>
  <si>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REV020</t>
  </si>
  <si>
    <t xml:space="preserve">U</t>
  </si>
  <si>
    <t xml:space="preserve">Esglaó de vidre en escala metàl·lica.</t>
  </si>
  <si>
    <r>
      <rPr>
        <sz val="8.25"/>
        <color rgb="FF000000"/>
        <rFont val="Arial"/>
        <family val="2"/>
      </rPr>
      <t xml:space="preserve">Esglaó de vidre laminar de seguretat de 300x800 mm i 6+10+10 mm de gruix, matat tractat a l'àcid, amb els cantells polits, classificació de prestacions 1B1, amb resistència al lliscament Rd&gt;45, classe 3, recolzat en bandes de cautxú sintètic EPDM, disposades sobre l'estructura metàl·lica de l'escala, i ajustat lateralment amb bandes del mateix material. Inclús silicona sintètica incolora per a segellat de junts. El preu no inclou l'estructura metàl·lica.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</si>
  <si>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</si>
  <si>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</si>
  <si>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</si>
  <si>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</si>
  <si>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</si>
  <si>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</si>
  <si>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</si>
  <si>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mt21vlp040rb</t>
  </si>
  <si>
    <t xml:space="preserve">U</t>
  </si>
  <si>
    <t xml:space="preserve">Esglaó de vidre laminar de seguretat, de 300x800 mm i 6+10+10 mm de gruix, matat tractat a l'àcid, compost per vidre exterior trempat de 6 mm d'espessor, amb resistència al lliscament Rd&gt;45 segons UNE-EN 16165 i lliscabilitat classe 3 segons CTE mitjançant l'aplicació d'un tractament antilliscant en la seva cara exterior, vidre intermedi trempat de 10 mm d'espessor i vidre interior trempat de 10 mm d'espessor, units mitjançant dues làmines incolores de butiral de polivinil, amb els cantells polits; classificació de prestacions 1B1 segons UNE-EN 12600.</t>
  </si>
  <si>
    <t xml:space="preserve">mt21vlp020a</t>
  </si>
  <si>
    <t xml:space="preserve">m</t>
  </si>
  <si>
    <t xml:space="preserve">Banda de cautxú sintètic EPDM de 25 mm d'amplada i 5 mm de gruix, duresa Shore A aproximada de 50, per a l'ajust lateral a l'estructura suport de les peces de vidre trepitjable, subministrada en rotllos de 10 m de longitud.</t>
  </si>
  <si>
    <t xml:space="preserve">mt21vlp030a</t>
  </si>
  <si>
    <t xml:space="preserve">m</t>
  </si>
  <si>
    <t xml:space="preserve">Banda de cautxú sintètic EPDM de 45 mm d'amplada i 5 mm de gruix, per al recolzament sobre l'estructura suport de les peces de vidre trepitjable, subministrada en rotllos de 10 m de longitud.</t>
  </si>
  <si>
    <t xml:space="preserve">mt21vva015a</t>
  </si>
  <si>
    <t xml:space="preserve">U</t>
  </si>
  <si>
    <t xml:space="preserve">Cartutx de 310 ml de silicona neutra, incolora, duresa Shore A aproximada de 23, segons UNE-EN ISO 868 i recuperació elàstica &gt;=80%, segons UNE-EN ISO 7389.</t>
  </si>
  <si>
    <t xml:space="preserve">mt21vva021</t>
  </si>
  <si>
    <t xml:space="preserve">U</t>
  </si>
  <si>
    <t xml:space="preserve">Material auxiliar per la col·locació de vidres.</t>
  </si>
  <si>
    <t xml:space="preserve">Subtotal materials:</t>
  </si>
  <si>
    <t xml:space="preserve">Mà d'obra</t>
  </si>
  <si>
    <t xml:space="preserve">mo055</t>
  </si>
  <si>
    <t xml:space="preserve">h</t>
  </si>
  <si>
    <t xml:space="preserve">Oficial 1ª vidrier.</t>
  </si>
  <si>
    <t xml:space="preserve">mo110</t>
  </si>
  <si>
    <t xml:space="preserve">h</t>
  </si>
  <si>
    <t xml:space="preserve">Ajudant vidrier.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</si>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</sst>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6.5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40.59</v>
      </c>
      <c r="G10" s="12">
        <f ca="1">ROUND(INDIRECT(ADDRESS(ROW()+(0), COLUMN()+(-2), 1))*INDIRECT(ADDRESS(ROW()+(0), COLUMN()+(-1), 1)), 2)</f>
        <v>40.59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0.3</v>
      </c>
      <c r="F11" s="12">
        <v>4.55</v>
      </c>
      <c r="G11" s="12">
        <f ca="1">ROUND(INDIRECT(ADDRESS(ROW()+(0), COLUMN()+(-2), 1))*INDIRECT(ADDRESS(ROW()+(0), COLUMN()+(-1), 1)), 2)</f>
        <v>1.37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0.3</v>
      </c>
      <c r="F12" s="12">
        <v>9</v>
      </c>
      <c r="G12" s="12">
        <f ca="1">ROUND(INDIRECT(ADDRESS(ROW()+(0), COLUMN()+(-2), 1))*INDIRECT(ADDRESS(ROW()+(0), COLUMN()+(-1), 1)), 2)</f>
        <v>2.7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</v>
      </c>
      <c r="F13" s="12">
        <v>5.77</v>
      </c>
      <c r="G13" s="12">
        <f ca="1">ROUND(INDIRECT(ADDRESS(ROW()+(0), COLUMN()+(-2), 1))*INDIRECT(ADDRESS(ROW()+(0), COLUMN()+(-1), 1)), 2)</f>
        <v>0.29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1.26</v>
      </c>
      <c r="G14" s="14">
        <f ca="1">ROUND(INDIRECT(ADDRESS(ROW()+(0), COLUMN()+(-2), 1))*INDIRECT(ADDRESS(ROW()+(0), COLUMN()+(-1), 1)), 2)</f>
        <v>1.26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46.21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0.348</v>
      </c>
      <c r="F17" s="12">
        <v>28.33</v>
      </c>
      <c r="G17" s="12">
        <f ca="1">ROUND(INDIRECT(ADDRESS(ROW()+(0), COLUMN()+(-2), 1))*INDIRECT(ADDRESS(ROW()+(0), COLUMN()+(-1), 1)), 2)</f>
        <v>9.86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0.348</v>
      </c>
      <c r="F18" s="14">
        <v>27.26</v>
      </c>
      <c r="G18" s="14">
        <f ca="1">ROUND(INDIRECT(ADDRESS(ROW()+(0), COLUMN()+(-2), 1))*INDIRECT(ADDRESS(ROW()+(0), COLUMN()+(-1), 1)), 2)</f>
        <v>9.49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19.35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65.56</v>
      </c>
      <c r="G21" s="14">
        <f ca="1">ROUND(INDIRECT(ADDRESS(ROW()+(0), COLUMN()+(-2), 1))*INDIRECT(ADDRESS(ROW()+(0), COLUMN()+(-1), 1))/100, 2)</f>
        <v>1.31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66.87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