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<sst xmlns="http://schemas.openxmlformats.org/spreadsheetml/2006/main" count="44" uniqueCount="44">
  <si>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</si>
  <si>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</si>
  <si>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</t>
  </si>
  <si>
    <t xml:space="preserve">Revestiment d'esglaó de pedra natural.</t>
  </si>
  <si>
    <r>
      <rPr>
        <sz val="8.25"/>
        <color rgb="FF000000"/>
        <rFont val="Arial"/>
        <family val="2"/>
      </rPr>
      <t xml:space="preserve">Revestiment d'esglaonat amb forma recta, en escala de 100 cm d'ample, mitjançant folrat format per estesa de marbre Crema Llevant, acabat polit i davanter de marbre Crema Llevant, acabat polit, amb entornpeu d'escala de marbre Crema Llevant de dos peces de 37x7x2 cm, rebut amb morter de ciment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</si>
  <si>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</si>
  <si>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</si>
  <si>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</si>
  <si>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</si>
  <si>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</si>
  <si>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</si>
  <si>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</si>
  <si>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mt18pmn110ka</t>
  </si>
  <si>
    <t xml:space="preserve">U</t>
  </si>
  <si>
    <t xml:space="preserve">Estesa per esglaó recte de marbre, procedent d'Espanya, Crema Llevant, longitud fins a 100 cm i 3 cm d'espessor, cara i cantells polits, densitat 2720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resistència al lliscament en condicions seques (índex SRV) 53, resistència al lliscament en condicions humides (índex SRV) 14, segons UNE-EN 14231; segons UNE-EN 12058.</t>
  </si>
  <si>
    <t xml:space="preserve">mt18pmn111ka</t>
  </si>
  <si>
    <t xml:space="preserve">U</t>
  </si>
  <si>
    <t xml:space="preserve">Davanter per esglaó de marbre, procedent d'Espanya, Crema Llevant, fins a 100 cm de llarg per 16 cm d'ample i 2 cm d'espessor, polida, densitat 2690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</si>
  <si>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mt18zmn110u</t>
  </si>
  <si>
    <t xml:space="preserve">U</t>
  </si>
  <si>
    <t xml:space="preserve">Entornpeu de marbre, procedent d'Espanya, Crema Llevant, de dos peces, 37x7x2 cm, cara i cantells polits, densitat 2690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</si>
  <si>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</si>
  <si>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</si>
  <si>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</si>
  <si>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mt09mcr060c</t>
  </si>
  <si>
    <t xml:space="preserve">kg</t>
  </si>
  <si>
    <t xml:space="preserve">Morter de junts cimentós, CG1, per a junta mínima entre 1,5 i 3 mm, segons UNE-EN 13888.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</si>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</sst>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6.63" customWidth="1"/>
    <col min="5" max="5" width="75.31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12.98</v>
      </c>
      <c r="H10" s="12">
        <f ca="1">ROUND(INDIRECT(ADDRESS(ROW()+(0), COLUMN()+(-2), 1))*INDIRECT(ADDRESS(ROW()+(0), COLUMN()+(-1), 1)), 2)</f>
        <v>12.98</v>
      </c>
    </row>
    <row r="11" spans="1:8" ht="97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9.74</v>
      </c>
      <c r="H11" s="12">
        <f ca="1">ROUND(INDIRECT(ADDRESS(ROW()+(0), COLUMN()+(-2), 1))*INDIRECT(ADDRESS(ROW()+(0), COLUMN()+(-1), 1)), 2)</f>
        <v>9.74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2.84</v>
      </c>
      <c r="H12" s="12">
        <f ca="1">ROUND(INDIRECT(ADDRESS(ROW()+(0), COLUMN()+(-2), 1))*INDIRECT(ADDRESS(ROW()+(0), COLUMN()+(-1), 1)), 2)</f>
        <v>2.84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115.3</v>
      </c>
      <c r="H13" s="12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0.7</v>
      </c>
      <c r="H14" s="14">
        <f ca="1">ROUND(INDIRECT(ADDRESS(ROW()+(0), COLUMN()+(-2), 1))*INDIRECT(ADDRESS(ROW()+(0), COLUMN()+(-1), 1)), 2)</f>
        <v>0.11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0.849</v>
      </c>
      <c r="G17" s="12">
        <v>28.42</v>
      </c>
      <c r="H17" s="12">
        <f ca="1">ROUND(INDIRECT(ADDRESS(ROW()+(0), COLUMN()+(-2), 1))*INDIRECT(ADDRESS(ROW()+(0), COLUMN()+(-1), 1)), 2)</f>
        <v>24.13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0.849</v>
      </c>
      <c r="G18" s="12">
        <v>25.28</v>
      </c>
      <c r="H18" s="12">
        <f ca="1">ROUND(INDIRECT(ADDRESS(ROW()+(0), COLUMN()+(-2), 1))*INDIRECT(ADDRESS(ROW()+(0), COLUMN()+(-1), 1)), 2)</f>
        <v>21.46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0.849</v>
      </c>
      <c r="G19" s="14">
        <v>23.81</v>
      </c>
      <c r="H19" s="14">
        <f ca="1">ROUND(INDIRECT(ADDRESS(ROW()+(0), COLUMN()+(-2), 1))*INDIRECT(ADDRESS(ROW()+(0), COLUMN()+(-1), 1)), 2)</f>
        <v>20.21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65.8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93.78</v>
      </c>
      <c r="H22" s="14">
        <f ca="1">ROUND(INDIRECT(ADDRESS(ROW()+(0), COLUMN()+(-2), 1))*INDIRECT(ADDRESS(ROW()+(0), COLUMN()+(-1), 1))/100, 2)</f>
        <v>1.88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95.66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