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<sst xmlns="http://schemas.openxmlformats.org/spreadsheetml/2006/main" count="41" uniqueCount="41">
  <si>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</si>
  <si>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RDM030</t>
  </si>
  <si>
    <t xml:space="preserve">m²</t>
  </si>
  <si>
    <t xml:space="preserve">Revestiment mural amb panells de fusta massissa.</t>
  </si>
  <si>
    <r>
      <rPr>
        <sz val="8.25"/>
        <color rgb="FF000000"/>
        <rFont val="Arial"/>
        <family val="2"/>
      </rPr>
      <t xml:space="preserve">Revestiment mural amb panells formats per llistons de fusta massissa de samba (Triplochiton scleroxylon), tractada en autoclau, acabat envernissat, amb vernís ignífug, de 120x1500 mm i 20 mm de gruix, amb les vores encadellades, en posició horitzontal. Col·locació en obra: amb claus sobre llistons de fusta, amb una separació de 500 mm. Inclús cargols per a la fixació de les llates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</si>
  <si>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</si>
  <si>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</si>
  <si>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</si>
  <si>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</si>
  <si>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</si>
  <si>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</si>
  <si>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</si>
  <si>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mt07mee203ff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</si>
  <si>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</si>
  <si>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</si>
  <si>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mt29tma120</t>
  </si>
  <si>
    <t xml:space="preserve">U</t>
  </si>
  <si>
    <t xml:space="preserve">Cargol d'acer galvanitzat, de 80 mm de longitud, amb volandera.</t>
  </si>
  <si>
    <t xml:space="preserve">mt29tma130</t>
  </si>
  <si>
    <t xml:space="preserve">U</t>
  </si>
  <si>
    <t xml:space="preserve">Tac llarg, de plàstic, per a paret.</t>
  </si>
  <si>
    <t xml:space="preserve">mt22bar070g</t>
  </si>
  <si>
    <t xml:space="preserve">m²</t>
  </si>
  <si>
    <t xml:space="preserve">Panell format per llistons de fusta massissa de samba (Triplochiton scleroxylon), tractada en autoclau, Euroclasse B-s1, d0 de reacció al foc, segons UNE-EN 13501-1, acabat envernissat, amb vernís ignífug, Euroclasse B-s2, d0 de reacció al foc, segons UNE-EN 13501-1, de 120x1500 mm i 20 mm de gruix, amb les vores encadellades.</t>
  </si>
  <si>
    <t xml:space="preserve">mt13eag022</t>
  </si>
  <si>
    <t xml:space="preserve">U</t>
  </si>
  <si>
    <t xml:space="preserve">Clau d'acer per fixació d'elements de fusta a suport de fusta.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</si>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</sst>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0.02</v>
      </c>
      <c r="H12" s="12">
        <f ca="1">ROUND(INDIRECT(ADDRESS(ROW()+(0), COLUMN()+(-2), 1))*INDIRECT(ADDRESS(ROW()+(0), COLUMN()+(-1), 1)), 2)</f>
        <v>0.06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223.3</v>
      </c>
      <c r="H13" s="12">
        <f ca="1">ROUND(INDIRECT(ADDRESS(ROW()+(0), COLUMN()+(-2), 1))*INDIRECT(ADDRESS(ROW()+(0), COLUMN()+(-1), 1)), 2)</f>
        <v>234.47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0.04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0.852</v>
      </c>
      <c r="G17" s="12">
        <v>28.92</v>
      </c>
      <c r="H17" s="12">
        <f ca="1">ROUND(INDIRECT(ADDRESS(ROW()+(0), COLUMN()+(-2), 1))*INDIRECT(ADDRESS(ROW()+(0), COLUMN()+(-1), 1)), 2)</f>
        <v>24.64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0.852</v>
      </c>
      <c r="G18" s="14">
        <v>25.48</v>
      </c>
      <c r="H18" s="14">
        <f ca="1">ROUND(INDIRECT(ADDRESS(ROW()+(0), COLUMN()+(-2), 1))*INDIRECT(ADDRESS(ROW()+(0), COLUMN()+(-1), 1)), 2)</f>
        <v>21.71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285.22</v>
      </c>
      <c r="H21" s="14">
        <f ca="1">ROUND(INDIRECT(ADDRESS(ROW()+(0), COLUMN()+(-2), 1))*INDIRECT(ADDRESS(ROW()+(0), COLUMN()+(-1), 1))/100, 2)</f>
        <v>5.7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290.92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