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<sst xmlns="http://schemas.openxmlformats.org/spreadsheetml/2006/main" count="25" uniqueCount="25">
  <si>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</si>
  <si>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RAX030</t>
  </si>
  <si>
    <t xml:space="preserve">m</t>
  </si>
  <si>
    <t xml:space="preserve">Punt singular amb perfil "SCHLÜTER-SYSTEMS" en revestiment interior amb peces ceràmiques.</t>
  </si>
  <si>
    <r>
      <rPr>
        <sz val="8.25"/>
        <color rgb="FF000000"/>
        <rFont val="Arial"/>
        <family val="2"/>
      </rPr>
      <t xml:space="preserve">Cantonada exterior amb perfil de PVC, Schlüter-JOLLY-P BW 45 "SCHLÜTER-SYSTEMS", color blanc RAL 9010 acabat brillant, de 4,5 mm d'altura, en revestiment interior amb peces ceràmiques. SUPORT: parament vertical, de fins 3 m d'altura. COL·LOCACIÓ: amb el mateix material que les peces ceràmiques.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</si>
  <si>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</si>
  <si>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</si>
  <si>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</si>
  <si>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</si>
  <si>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</si>
  <si>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</si>
  <si>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</si>
  <si>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mt19als011ba</t>
  </si>
  <si>
    <t xml:space="preserve">m</t>
  </si>
  <si>
    <t xml:space="preserve">Perfil de PVC, Schlüter-JOLLY-P BW 45 "SCHLÜTER-SYSTEMS", color blanc RAL 9010 acabat brillant, de 4,5 mm d'altura i 2,5 m de longitud, amb perforacions trapezoïdals per a la seva fixació, per a la protecció de cantonades exteriors en revestiments interiors amb peces ceràmiques.</t>
  </si>
  <si>
    <t xml:space="preserve">Subtotal materials:</t>
  </si>
  <si>
    <t xml:space="preserve">Mà d'obra</t>
  </si>
  <si>
    <t xml:space="preserve">mo024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</si>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</sst>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5.61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2.91</v>
      </c>
      <c r="H10" s="14">
        <f ca="1">ROUND(INDIRECT(ADDRESS(ROW()+(0), COLUMN()+(-2), 1))*INDIRECT(ADDRESS(ROW()+(0), COLUMN()+(-1), 1)), 2)</f>
        <v>3.06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0.142</v>
      </c>
      <c r="G13" s="14">
        <v>28.42</v>
      </c>
      <c r="H13" s="14">
        <f ca="1">ROUND(INDIRECT(ADDRESS(ROW()+(0), COLUMN()+(-2), 1))*INDIRECT(ADDRESS(ROW()+(0), COLUMN()+(-1), 1)), 2)</f>
        <v>4.04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7.1</v>
      </c>
      <c r="H16" s="14">
        <f ca="1">ROUND(INDIRECT(ADDRESS(ROW()+(0), COLUMN()+(-2), 1))*INDIRECT(ADDRESS(ROW()+(0), COLUMN()+(-1), 1))/100, 2)</f>
        <v>0.14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7.24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