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<sst xmlns="http://schemas.openxmlformats.org/spreadsheetml/2006/main" count="47" uniqueCount="47">
  <si>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</si>
  <si>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RAC110</t>
  </si>
  <si>
    <t xml:space="preserve">m²</t>
  </si>
  <si>
    <t xml:space="preserve">Revestiment interior amb mosaic de gres porcellànic esmaltat. Col·locació en capa fina.</t>
  </si>
  <si>
    <r>
      <rPr>
        <sz val="8.25"/>
        <color rgb="FF000000"/>
        <rFont val="Arial"/>
        <family val="2"/>
      </rPr>
      <t xml:space="preserve">Revestiment interior amb mosaic de gres de porcellana, acabat polit, amb tessel·les de 25x25x5 mm muntades sobre una malla, gamma mitja, capacitat d'absorció d'aigua E&lt;0,5%, grup BIa, segons UNE-EN 14411. SUPORT: parament de formigó, vertical, de fins 3 m d'altura. COL·LOCACIÓ: en capa fina amb adhesiu cimentós millorat, C2 TE, segons UNE-EN 12004, amb lliscament reduït i temps obert ampliat, REJUNTAT: amb morter de junts cimentós millorat, amb absorció d'aigua reduïda i resistència elevada a l'abrasió tipus CG 2 W A, color blanc,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</si>
  <si>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</si>
  <si>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</si>
  <si>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</si>
  <si>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</si>
  <si>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</si>
  <si>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</si>
  <si>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</si>
  <si>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</si>
  <si>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</si>
  <si>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</si>
  <si>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mt19abp110ob</t>
  </si>
  <si>
    <t xml:space="preserve">m²</t>
  </si>
  <si>
    <t xml:space="preserve">Mosaic de gres porcellànic esmaltat, amb tessel·les de 25x25x5 mm muntades sobre una malla, amb un junt de separació entre tessel·les de 2 mm, gamma mitja, capacitat d'absorció d'aigua E&lt;0,5%, grup BIa, segons UNE-EN 14411.</t>
  </si>
  <si>
    <t xml:space="preserve">mt09mcp020bB</t>
  </si>
  <si>
    <t xml:space="preserve">kg</t>
  </si>
  <si>
    <t xml:space="preserve">Morter de junts cimentós millorat, amb absorció d'aigua reduïda i resistència elevada a l'abrasió, tipus CG2 W A, segons UNE-EN 13888, color blanc, per junts de 2 a 15 mm, a base de ciment d'alta resistència, àrids seleccionats, additius especials i pigments, amb efecte antifloridura, antiverdet i preventiu de les eflorescències, hidrorepel·lent, especial per a rejuntat de tot tipus de peces ceràmiques i pedres naturals en zones de proliferació de microorganismes.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</si>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</sst>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5.95" customWidth="1"/>
    <col min="5" max="5" width="73.78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13</v>
      </c>
      <c r="J11" s="12">
        <f ca="1">ROUND(INDIRECT(ADDRESS(ROW()+(0), COLUMN()+(-3), 1))*INDIRECT(ADDRESS(ROW()+(0), COLUMN()+(-1), 1)), 2)</f>
        <v>13.65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1.34</v>
      </c>
      <c r="H12" s="13"/>
      <c r="I12" s="14">
        <v>1.46</v>
      </c>
      <c r="J12" s="14">
        <f ca="1">ROUND(INDIRECT(ADDRESS(ROW()+(0), COLUMN()+(-3), 1))*INDIRECT(ADDRESS(ROW()+(0), COLUMN()+(-1), 1)), 2)</f>
        <v>1.96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17.61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0.597</v>
      </c>
      <c r="H15" s="11"/>
      <c r="I15" s="12">
        <v>28.42</v>
      </c>
      <c r="J15" s="12">
        <f ca="1">ROUND(INDIRECT(ADDRESS(ROW()+(0), COLUMN()+(-3), 1))*INDIRECT(ADDRESS(ROW()+(0), COLUMN()+(-1), 1)), 2)</f>
        <v>16.97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0.298</v>
      </c>
      <c r="H16" s="13"/>
      <c r="I16" s="14">
        <v>25.28</v>
      </c>
      <c r="J16" s="14">
        <f ca="1">ROUND(INDIRECT(ADDRESS(ROW()+(0), COLUMN()+(-3), 1))*INDIRECT(ADDRESS(ROW()+(0), COLUMN()+(-1), 1)), 2)</f>
        <v>7.53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24.5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42.11</v>
      </c>
      <c r="J19" s="14">
        <f ca="1">ROUND(INDIRECT(ADDRESS(ROW()+(0), COLUMN()+(-3), 1))*INDIRECT(ADDRESS(ROW()+(0), COLUMN()+(-1), 1))/100, 2)</f>
        <v>0.84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42.95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41</v>
      </c>
      <c r="B26" s="28"/>
      <c r="C26" s="28"/>
      <c r="D26" s="28"/>
      <c r="E26" s="28"/>
      <c r="F26" s="29">
        <v>172013</v>
      </c>
      <c r="G26" s="29"/>
      <c r="H26" s="29">
        <v>172014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