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<sst xmlns="http://schemas.openxmlformats.org/spreadsheetml/2006/main" count="109" uniqueCount="109">
  <si>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</si>
  <si>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QVM010</t>
  </si>
  <si>
    <t xml:space="preserve">m²</t>
  </si>
  <si>
    <t xml:space="preserve">Coberta plana transitable, no ventilada, enjardinada semiintensiva. Sistema Plantes Aromàtiques "ZINCO".</t>
  </si>
  <si>
    <r>
      <rPr>
        <sz val="8.25"/>
        <color rgb="FF000000"/>
        <rFont val="Arial"/>
        <family val="2"/>
      </rPr>
      <t xml:space="preserve">Coberta plana transitable, no ventilada, enjardinada semiintensiva, sistema Plantes Aromàtiques "ZINCO",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bicapa, adherida, composta per una làmina de betum modificat amb elastòmer SBS, LBM(SBS)-30-FV, amb armadura de feltre de fibra de vidre de 60 g/m², de superfície no protegida i una làmina de betum modificat amb elastòmer SBS, LBM(SBS)-50/G-FP, amb armadura de feltre de polièster reforçat i estabilitzat de 150 g/m², amb autoprotecció mineral de color verd, amb resistència a la penetració d'arrels, totalment adherides amb bufador, sense coincidir les seves juntes; membrana antiarrels flexible de polietilè de baixa densitat i alta resistència, WSF 40 "ZINCO", color negre, per evitar la penetració d'arrels en la membrana impermeable; CAPA SEPARADORA SOTA PROTECCIÓ: 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g/m²; CAPA DRENANT I RETENIDORA D'AIGUA: mòdul Floradrain FD 40-E "ZINCO", format per placa de poliolefines reciclades amb perforacions en la part superior; CAPA FILTRANT: filtre sistema SF "ZINCO", format per un geotèxtil de fibres de polipropilè; CAPA DE PROTECCIÓ: substrat Zincoterra Aromáticas "ZINCO", compost de ceràmica seleccionada triturada i altres components minerals barrejats amb compost i torba rossa, de 150 mm d'espessor, plantes amb pa d'arrels pla, Zinco Grupo Vegetal Prado de Aromáticas "ZINCO", amb 4 o més espècies diferents de crespinell. Inclús còdols per al replè de l'espai entre la vora de la coberta i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</si>
  <si>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</si>
  <si>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</si>
  <si>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</si>
  <si>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</si>
  <si>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</si>
  <si>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</si>
  <si>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</si>
  <si>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</si>
  <si>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</si>
  <si>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</si>
  <si>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</si>
  <si>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</si>
  <si>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</si>
  <si>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</si>
  <si>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</si>
  <si>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</si>
  <si>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</si>
  <si>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</si>
  <si>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</si>
  <si>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</si>
  <si>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</si>
  <si>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</si>
  <si>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</si>
  <si>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</si>
  <si>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</si>
  <si>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</si>
  <si>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</si>
  <si>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</si>
  <si>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</si>
  <si>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</si>
  <si>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</si>
  <si>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</si>
  <si>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</si>
  <si>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</si>
  <si>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mt14lbz020a</t>
  </si>
  <si>
    <t xml:space="preserve">m²</t>
  </si>
  <si>
    <t xml:space="preserve">Membrana antiarrels flexible de polietilè de baixa densitat i alta resistència, WSF 40 "ZINCO", sense plastificants, impermeable al vapor d'aigua, resistent als raigs UV, de 0,34 mm d'espessor, color negre, per a cobertes verdes.</t>
  </si>
  <si>
    <t xml:space="preserve">mt14lbz040qa</t>
  </si>
  <si>
    <t xml:space="preserve">m²</t>
  </si>
  <si>
    <t xml:space="preserve">Manta protectora i retenidora SSM 45 "ZINCO", formada per geotèxtil de polièster i polipropilè, de 5 mm d'espessor, amb una retenció d'aigua de 5 l/m², una resistència a la tracció longitudinal de 5,5 kN/m, una resistència CBR a punxonament 2 kN i una massa superficial de 470 g/m², subministrada en rotllos.</t>
  </si>
  <si>
    <t xml:space="preserve">mt14lbz030ira</t>
  </si>
  <si>
    <t xml:space="preserve">m²</t>
  </si>
  <si>
    <t xml:space="preserve">Mòdul drenant i retenidor d'aigua, Floradrain FD 40-E "ZINCO", de poliolefines reciclades amb perforacions en la part superior, subministrat en plaques. Inclús clips d'unió.</t>
  </si>
  <si>
    <t xml:space="preserve">mt14lbz050a</t>
  </si>
  <si>
    <t xml:space="preserve">m²</t>
  </si>
  <si>
    <t xml:space="preserve">Filtre sistema SF "ZINCO", format per un geotèxtil no teixit sintètic, compost per fibres de polipropilè unides per tiretes, termosoldat per ambdues cares, de 0,6 mm d'espessor, amb una resistència a la tracció longitudinal de 7 kN/m, una resistència a la tracció transversal de 7 kN/m, resistència CBR a punxonament 1,1 kN, obertura característica 0,095 mm i una massa superficial de 100 g/m², subministrat en rotllos.</t>
  </si>
  <si>
    <t xml:space="preserve">mt48saz010e</t>
  </si>
  <si>
    <t xml:space="preserve">m³</t>
  </si>
  <si>
    <t xml:space="preserve">Substrat Zincoterra Aromáticas "ZINCO", compost de ceràmica seleccionada triturada i altres components minerals barrejats amb compost i torba rossa, subministrat en sacs Big Bag, per a cobertes verdes.</t>
  </si>
  <si>
    <t xml:space="preserve">mt48epz010ra</t>
  </si>
  <si>
    <t xml:space="preserve">m²</t>
  </si>
  <si>
    <t xml:space="preserve">Plantes amb pa d'arrels pla, Zinco Grupo Vegetal Prado de Aromáticas "ZINCO", subministrades en safates de 60 peces amb 4 o més espècies diferents de crespinell, per a cobertes verdes.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</si>
  <si>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</si>
  <si>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</si>
  <si>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</si>
  <si>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</si>
  <si>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</si>
  <si>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</si>
  <si>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</si>
  <si>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</si>
  <si>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</si>
  <si>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</si>
  <si>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</si>
  <si>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</si>
  <si>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</si>
  <si>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</si>
  <si>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</si>
  <si>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</si>
  <si>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</si>
  <si>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</si>
  <si>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</si>
  <si>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</si>
  <si>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</si>
  <si>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</si>
  <si>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</si>
  <si>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</si>
  <si>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</si>
  <si>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</si>
  <si>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</si>
  <si>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192,74€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</si>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</sst>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2.04" customWidth="1"/>
    <col min="4" max="4" width="4.59" customWidth="1"/>
    <col min="5" max="5" width="74.8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0.014</v>
      </c>
      <c r="H13" s="11"/>
      <c r="I13" s="12">
        <v>1.5</v>
      </c>
      <c r="J13" s="12">
        <f ca="1">ROUND(INDIRECT(ADDRESS(ROW()+(0), COLUMN()+(-3), 1))*INDIRECT(ADDRESS(ROW()+(0), COLUMN()+(-1), 1)), 2)</f>
        <v>0.02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0.075</v>
      </c>
      <c r="H14" s="11"/>
      <c r="I14" s="12">
        <v>53.48</v>
      </c>
      <c r="J14" s="12">
        <f ca="1">ROUND(INDIRECT(ADDRESS(ROW()+(0), COLUMN()+(-3), 1))*INDIRECT(ADDRESS(ROW()+(0), COLUMN()+(-1), 1)), 2)</f>
        <v>4.01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0.01</v>
      </c>
      <c r="H15" s="11"/>
      <c r="I15" s="12">
        <v>1.34</v>
      </c>
      <c r="J15" s="12">
        <f ca="1">ROUND(INDIRECT(ADDRESS(ROW()+(0), COLUMN()+(-3),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0.3</v>
      </c>
      <c r="H16" s="11"/>
      <c r="I16" s="12">
        <v>3.3</v>
      </c>
      <c r="J16" s="12">
        <f ca="1">ROUND(INDIRECT(ADDRESS(ROW()+(0), COLUMN()+(-3), 1))*INDIRECT(ADDRESS(ROW()+(0), COLUMN()+(-1), 1)), 2)</f>
        <v>0.99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10.36</v>
      </c>
      <c r="J18" s="12">
        <f ca="1">ROUND(INDIRECT(ADDRESS(ROW()+(0), COLUMN()+(-3), 1))*INDIRECT(ADDRESS(ROW()+(0), COLUMN()+(-1), 1)), 2)</f>
        <v>11.4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1.2</v>
      </c>
      <c r="H19" s="11"/>
      <c r="I19" s="12">
        <v>4.62</v>
      </c>
      <c r="J19" s="12">
        <f ca="1">ROUND(INDIRECT(ADDRESS(ROW()+(0), COLUMN()+(-3), 1))*INDIRECT(ADDRESS(ROW()+(0), COLUMN()+(-1), 1)), 2)</f>
        <v>5.54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4.38</v>
      </c>
      <c r="J20" s="12">
        <f ca="1">ROUND(INDIRECT(ADDRESS(ROW()+(0), COLUMN()+(-3), 1))*INDIRECT(ADDRESS(ROW()+(0), COLUMN()+(-1), 1)), 2)</f>
        <v>4.6</v>
      </c>
    </row>
    <row r="21" spans="1:10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1.03</v>
      </c>
      <c r="H21" s="11"/>
      <c r="I21" s="12">
        <v>18.54</v>
      </c>
      <c r="J21" s="12">
        <f ca="1">ROUND(INDIRECT(ADDRESS(ROW()+(0), COLUMN()+(-3), 1))*INDIRECT(ADDRESS(ROW()+(0), COLUMN()+(-1), 1)), 2)</f>
        <v>19.1</v>
      </c>
    </row>
    <row r="22" spans="1:10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1.2</v>
      </c>
      <c r="H22" s="11"/>
      <c r="I22" s="12">
        <v>2.15</v>
      </c>
      <c r="J22" s="12">
        <f ca="1">ROUND(INDIRECT(ADDRESS(ROW()+(0), COLUMN()+(-3), 1))*INDIRECT(ADDRESS(ROW()+(0), COLUMN()+(-1), 1)), 2)</f>
        <v>2.58</v>
      </c>
    </row>
    <row r="23" spans="1:10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1">
        <v>0.205</v>
      </c>
      <c r="H23" s="11"/>
      <c r="I23" s="12">
        <v>114</v>
      </c>
      <c r="J23" s="12">
        <f ca="1">ROUND(INDIRECT(ADDRESS(ROW()+(0), COLUMN()+(-3), 1))*INDIRECT(ADDRESS(ROW()+(0), COLUMN()+(-1), 1)), 2)</f>
        <v>23.37</v>
      </c>
    </row>
    <row r="24" spans="1:10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"/>
      <c r="G24" s="11">
        <v>1</v>
      </c>
      <c r="H24" s="11"/>
      <c r="I24" s="12">
        <v>21</v>
      </c>
      <c r="J24" s="12">
        <f ca="1">ROUND(INDIRECT(ADDRESS(ROW()+(0), COLUMN()+(-3), 1))*INDIRECT(ADDRESS(ROW()+(0), COLUMN()+(-1), 1)), 2)</f>
        <v>21</v>
      </c>
    </row>
    <row r="25" spans="1:10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"/>
      <c r="G25" s="13">
        <v>0.04</v>
      </c>
      <c r="H25" s="13"/>
      <c r="I25" s="14">
        <v>21.65</v>
      </c>
      <c r="J25" s="14">
        <f ca="1">ROUND(INDIRECT(ADDRESS(ROW()+(0), COLUMN()+(-3), 1))*INDIRECT(ADDRESS(ROW()+(0), COLUMN()+(-1), 1)), 2)</f>
        <v>0.87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115.4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0.118</v>
      </c>
      <c r="H28" s="11"/>
      <c r="I28" s="12">
        <v>28.42</v>
      </c>
      <c r="J28" s="12">
        <f ca="1">ROUND(INDIRECT(ADDRESS(ROW()+(0), COLUMN()+(-3), 1))*INDIRECT(ADDRESS(ROW()+(0), COLUMN()+(-1), 1)), 2)</f>
        <v>3.35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0.38</v>
      </c>
      <c r="H29" s="11"/>
      <c r="I29" s="12">
        <v>23.81</v>
      </c>
      <c r="J29" s="12">
        <f ca="1">ROUND(INDIRECT(ADDRESS(ROW()+(0), COLUMN()+(-3), 1))*INDIRECT(ADDRESS(ROW()+(0), COLUMN()+(-1), 1)), 2)</f>
        <v>9.05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0.468</v>
      </c>
      <c r="H30" s="11"/>
      <c r="I30" s="12">
        <v>28.42</v>
      </c>
      <c r="J30" s="12">
        <f ca="1">ROUND(INDIRECT(ADDRESS(ROW()+(0), COLUMN()+(-3), 1))*INDIRECT(ADDRESS(ROW()+(0), COLUMN()+(-1), 1)), 2)</f>
        <v>13.3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0.468</v>
      </c>
      <c r="H31" s="11"/>
      <c r="I31" s="12">
        <v>25.28</v>
      </c>
      <c r="J31" s="12">
        <f ca="1">ROUND(INDIRECT(ADDRESS(ROW()+(0), COLUMN()+(-3), 1))*INDIRECT(ADDRESS(ROW()+(0), COLUMN()+(-1), 1)), 2)</f>
        <v>11.83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0.874</v>
      </c>
      <c r="H32" s="11"/>
      <c r="I32" s="12">
        <v>28.42</v>
      </c>
      <c r="J32" s="12">
        <f ca="1">ROUND(INDIRECT(ADDRESS(ROW()+(0), COLUMN()+(-3), 1))*INDIRECT(ADDRESS(ROW()+(0), COLUMN()+(-1), 1)), 2)</f>
        <v>24.84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0.872</v>
      </c>
      <c r="H33" s="13"/>
      <c r="I33" s="14">
        <v>25.28</v>
      </c>
      <c r="J33" s="14">
        <f ca="1">ROUND(INDIRECT(ADDRESS(ROW()+(0), COLUMN()+(-3), 1))*INDIRECT(ADDRESS(ROW()+(0), COLUMN()+(-1), 1)), 2)</f>
        <v>22.04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84.41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1)),INDIRECT(ADDRESS(ROW()+(-10), COLUMN()+(1), 1))), 2)</f>
        <v>199.81</v>
      </c>
      <c r="J36" s="14">
        <f ca="1">ROUND(INDIRECT(ADDRESS(ROW()+(0), COLUMN()+(-3), 1))*INDIRECT(ADDRESS(ROW()+(0), COLUMN()+(-1), 1))/100, 2)</f>
        <v>4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1)),INDIRECT(ADDRESS(ROW()+(-11), COLUMN()+(0), 1))), 2)</f>
        <v>203.81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98</v>
      </c>
    </row>
    <row r="47" spans="1:10" ht="13.5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101</v>
      </c>
    </row>
    <row r="49" spans="1:10" ht="24.0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4" spans="1:1" ht="33.75" thickBot="1" customHeight="1">
      <c r="A54" s="1" t="s">
        <v>106</v>
      </c>
      <c r="B54" s="1"/>
      <c r="C54" s="1"/>
      <c r="D54" s="1"/>
      <c r="E54" s="1"/>
      <c r="F54" s="1"/>
      <c r="G54" s="1"/>
      <c r="H54" s="1"/>
      <c r="I54" s="1"/>
      <c r="J54" s="1"/>
    </row>
    <row r="55" spans="1:1" ht="33.75" thickBot="1" customHeight="1">
      <c r="A55" s="1" t="s">
        <v>107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108</v>
      </c>
      <c r="B56" s="1"/>
      <c r="C56" s="1"/>
      <c r="D56" s="1"/>
      <c r="E56" s="1"/>
      <c r="F56" s="1"/>
      <c r="G56" s="1"/>
      <c r="H56" s="1"/>
      <c r="I56" s="1"/>
      <c r="J56" s="1"/>
    </row>
  </sheetData>
  <mergeCells count="15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4:J54"/>
    <mergeCell ref="A55:J55"/>
    <mergeCell ref="A56:J56"/>
  </mergeCells>
  <pageMargins left="0.147638" right="0.147638" top="0.206693" bottom="0.206693" header="0.0" footer="0.0"/>
  <pageSetup paperSize="9" orientation="portrait"/>
  <rowBreaks count="0" manualBreakCount="0">
    </rowBreaks>
</worksheet>
</file>