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<sst xmlns="http://schemas.openxmlformats.org/spreadsheetml/2006/main" count="28" uniqueCount="28">
  <si>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</si>
  <si>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QVG011</t>
  </si>
  <si>
    <t xml:space="preserve">U</t>
  </si>
  <si>
    <t xml:space="preserve">Automatització de reg de coberta verda. Sistema "ZINCO".</t>
  </si>
  <si>
    <r>
      <rPr>
        <sz val="8.25"/>
        <color rgb="FF000000"/>
        <rFont val="Arial"/>
        <family val="2"/>
      </rPr>
      <t xml:space="preserve">Automatització de reg de coberta plana transitable, no ventilada, enjardinada extensiva, amb unitat principal premuntada en caixa d'acer inoxidable amb pany, Autómata BM 2000 "ZINCO", de 580x390x250 cm, composta dels següents elements: programador electrònic per a regatge automàtic, alimentació per bateria de 9 V, presa roscada per a acoblament del tub de 32 mm de diàmetre, filtre, regulador de pressió, 4 electrovàlvules amb connexions roscades de 1" de diàmetre, connexió per a acoblament de la mànega i sensor de pluja. El preu no inclou la comprovació i el manteniment de les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</si>
  <si>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</si>
  <si>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</si>
  <si>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</si>
  <si>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</si>
  <si>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</si>
  <si>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</si>
  <si>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</si>
  <si>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mt48tpz020a</t>
  </si>
  <si>
    <t xml:space="preserve">U</t>
  </si>
  <si>
    <t xml:space="preserve">Unitat principal premuntada en caixa d'acer inoxidable amb pany, Autómata BM 2000 "ZINCO", de 580x390x250 cm, composta dels següents elements: programador electrònic per a regatge automàtic, alimentació per bateria de 9 V, presa roscada per a acoblament del tub de 32 mm de diàmetre, filtre, regulador de pressió, 4 electrovàlvules amb connexions roscades de 1" de diàmetre, connexió per a acoblament de la mànega i sensor de pluja, pressió mínima de subministrament 1,5 bar; per a cobertes verdes de fins a 1000 m².</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</si>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</sst>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40" customWidth="1"/>
    <col min="3" max="3" width="1.53" customWidth="1"/>
    <col min="4" max="4" width="5.10" customWidth="1"/>
    <col min="5" max="5" width="74.46"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3880.77</v>
      </c>
      <c r="H10" s="14">
        <f ca="1">ROUND(INDIRECT(ADDRESS(ROW()+(0), COLUMN()+(-2), 1))*INDIRECT(ADDRESS(ROW()+(0), COLUMN()+(-1), 1)), 2)</f>
        <v>3880.77</v>
      </c>
    </row>
    <row r="11" spans="1:8" ht="13.50" thickBot="1" customHeight="1">
      <c r="A11" s="15"/>
      <c r="B11" s="15"/>
      <c r="C11" s="15"/>
      <c r="D11" s="15"/>
      <c r="E11" s="15"/>
      <c r="F11" s="9" t="s">
        <v>15</v>
      </c>
      <c r="G11" s="9"/>
      <c r="H11" s="17">
        <f ca="1">ROUND(SUM(INDIRECT(ADDRESS(ROW()+(-1), COLUMN()+(0), 1))), 2)</f>
        <v>3880.77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0.273</v>
      </c>
      <c r="G13" s="13">
        <v>29.34</v>
      </c>
      <c r="H13" s="13">
        <f ca="1">ROUND(INDIRECT(ADDRESS(ROW()+(0), COLUMN()+(-2), 1))*INDIRECT(ADDRESS(ROW()+(0), COLUMN()+(-1), 1)), 2)</f>
        <v>8.01</v>
      </c>
    </row>
    <row r="14" spans="1:8" ht="13.50" thickBot="1" customHeight="1">
      <c r="A14" s="1" t="s">
        <v>20</v>
      </c>
      <c r="B14" s="1"/>
      <c r="C14" s="10" t="s">
        <v>21</v>
      </c>
      <c r="D14" s="10"/>
      <c r="E14" s="1" t="s">
        <v>22</v>
      </c>
      <c r="F14" s="12">
        <v>0.273</v>
      </c>
      <c r="G14" s="14">
        <v>25.25</v>
      </c>
      <c r="H14" s="14">
        <f ca="1">ROUND(INDIRECT(ADDRESS(ROW()+(0), COLUMN()+(-2), 1))*INDIRECT(ADDRESS(ROW()+(0), COLUMN()+(-1), 1)), 2)</f>
        <v>6.89</v>
      </c>
    </row>
    <row r="15" spans="1:8" ht="13.50" thickBot="1" customHeight="1">
      <c r="A15" s="15"/>
      <c r="B15" s="15"/>
      <c r="C15" s="15"/>
      <c r="D15" s="15"/>
      <c r="E15" s="15"/>
      <c r="F15" s="9" t="s">
        <v>23</v>
      </c>
      <c r="G15" s="9"/>
      <c r="H15" s="17">
        <f ca="1">ROUND(SUM(INDIRECT(ADDRESS(ROW()+(-1), COLUMN()+(0), 1)),INDIRECT(ADDRESS(ROW()+(-2), COLUMN()+(0), 1))), 2)</f>
        <v>14.9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3895.67</v>
      </c>
      <c r="H17" s="14">
        <f ca="1">ROUND(INDIRECT(ADDRESS(ROW()+(0), COLUMN()+(-2), 1))*INDIRECT(ADDRESS(ROW()+(0), COLUMN()+(-1), 1))/100, 2)</f>
        <v>77.91</v>
      </c>
    </row>
    <row r="18" spans="1:8" ht="13.50" thickBot="1" customHeight="1">
      <c r="A18" s="8"/>
      <c r="B18" s="8"/>
      <c r="C18" s="8"/>
      <c r="D18" s="8"/>
      <c r="E18" s="8"/>
      <c r="F18" s="21" t="s">
        <v>27</v>
      </c>
      <c r="G18" s="21"/>
      <c r="H18" s="22">
        <f ca="1">ROUND(SUM(INDIRECT(ADDRESS(ROW()+(-1), COLUMN()+(0), 1)),INDIRECT(ADDRESS(ROW()+(-3), COLUMN()+(0), 1)),INDIRECT(ADDRESS(ROW()+(-7), COLUMN()+(0), 1))), 2)</f>
        <v>3973.58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