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<sst xmlns="http://schemas.openxmlformats.org/spreadsheetml/2006/main" count="120" uniqueCount="120">
  <si>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</si>
  <si>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</si>
  <si>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</si>
  <si>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Coberta plana transitable, no ventilada, enjardinada extensiva, amb reg integrat, sistema "ZINCO".</t>
  </si>
  <si>
    <r>
      <rPr>
        <sz val="8.25"/>
        <color rgb="FF000000"/>
        <rFont val="Arial"/>
        <family val="2"/>
      </rPr>
      <t xml:space="preserve">Coberta plana transitable, no ventilada, enjardinada extensiva (ecològica), amb reg integrat, sistema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polietilè de baixa densitat i alta resistència, WSF 40 "ZINCO", color negre, per evitar la penetració d'arrels en la membrana impermeable; CAPA SEPARADORA SOTA PROTECCIÓ: 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g/m²; CAPA DRENANT I RETENIDORA D'AIGUA: mòdul Floradrain FD 25-E "ZINCO", format per placa de poliolefines reciclades amb perforacions en la part superior; CAPA FILTRANT I DISTRIBUÏDORA D'AIGUA: feltre de distribució d'aigua AF 300 "ZINCO", format per un geotèxtil de fibres de polipropilè i una làmina acrílica en una de les seves cares, de 300 g/m² de massa superficial i 2,40 mm de gruix total; INSTAL·LACIÓ DE REG: canonada de reg per degoteig, realitzada amb tub de polietilè, 500-L2 "ZINCO", color negre, de 16 mm de diàmetre exterior, amb degoters autocompensables i autonetejables integrats, situats cada 50 cm, fixada a la capa filtrant i distribuïdora d'aigua amb tires de velcro, color negre, de 5 cm d'amplada i 12 cm de longitud (2 u/m²); CAPA DE PROTECCIÓ: substrat Zincoterra Floral "ZINCO", compost de ceràmica seleccionada triturada i altres components minerals barrejats amb compost i torba rossa, de 100 mm d'espessor, plantes amb pa d'arrels pla, Zinco Sedum Mix "ZINCO", amb 4 o més espècies diferents de crespinell. Inclús còdols per al replè de l'espai entre la vora de la coberta i la vegetació. El preu no inclou la canonada de forniment i distribució ni 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</si>
  <si>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</si>
  <si>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</si>
  <si>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</si>
  <si>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</si>
  <si>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</si>
  <si>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</si>
  <si>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</si>
  <si>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</si>
  <si>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</si>
  <si>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</si>
  <si>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</si>
  <si>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</si>
  <si>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</si>
  <si>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</si>
  <si>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</si>
  <si>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</si>
  <si>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</si>
  <si>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</si>
  <si>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</si>
  <si>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</si>
  <si>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</si>
  <si>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</si>
  <si>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</si>
  <si>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</si>
  <si>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</si>
  <si>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</si>
  <si>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</si>
  <si>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</si>
  <si>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</si>
  <si>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</si>
  <si>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</si>
  <si>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</si>
  <si>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</si>
  <si>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</si>
  <si>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</si>
  <si>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</si>
  <si>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 i alta resistència, WSF 40 "ZINCO", sense plastificants, impermeable al vapor d'aigua, resistent als raigs UV, de 0,34 mm d'espessor,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</si>
  <si>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</si>
  <si>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</si>
  <si>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g/m², subministrada en rotllos.</t>
  </si>
  <si>
    <t xml:space="preserve">mt14lbz030aia</t>
  </si>
  <si>
    <t xml:space="preserve">m²</t>
  </si>
  <si>
    <t xml:space="preserve">Mòdul drenant i retenidor d'aigua, Floradrain FD 25-E "ZINCO", de poliolefines reciclades amb perforacions en la part superior, subministrat en plaques. Inclús clips d'unió.</t>
  </si>
  <si>
    <t xml:space="preserve">mt14lbz060a</t>
  </si>
  <si>
    <t xml:space="preserve">m²</t>
  </si>
  <si>
    <t xml:space="preserve">Feltre de distribució d'aigua AF 300 "ZINCO", format per un geotèxtil no teixit sintètic, compost per fibres de polipropilè unides per tiretes, termosoldat per ambdues cares, amb una resistència a la tracció longitudinal de 19 kN/m i una làmina acrílica en una de les seves cares; de 300 g/m² de massa superficial i 2,4 mm de gruix total, subministrat en rotllos de 2,10x50 m.</t>
  </si>
  <si>
    <t xml:space="preserve">mt48tpz010c</t>
  </si>
  <si>
    <t xml:space="preserve">m</t>
  </si>
  <si>
    <t xml:space="preserve">Tub de polietilè, 500-L2 "ZINCO", color negre, de 16 mm de diàmetre exterior, amb degoters autocompensables i autonetejables integrats, situats cada 50 cm, subministrat en rotllos, amb el preu incrementat el 10% en concepte d'accessoris i peces especials.</t>
  </si>
  <si>
    <t xml:space="preserve">mt48tpz011a</t>
  </si>
  <si>
    <t xml:space="preserve">m</t>
  </si>
  <si>
    <t xml:space="preserve">Cinta de tires de velcro, color negre, de 5 cm d'amplada i 12 cm de longitud, per a la fixació d'els tubs 500-L2 alfeltre de distribució d'aigua AF 300 en cobertes verdes "ZINCO".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</si>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</sst>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11.38</v>
      </c>
      <c r="J22" s="12">
        <f ca="1">ROUND(INDIRECT(ADDRESS(ROW()+(0), COLUMN()+(-3), 1))*INDIRECT(ADDRESS(ROW()+(0), COLUMN()+(-1), 1)), 2)</f>
        <v>12.52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2</v>
      </c>
      <c r="H23" s="11"/>
      <c r="I23" s="12">
        <v>2.29</v>
      </c>
      <c r="J23" s="12">
        <f ca="1">ROUND(INDIRECT(ADDRESS(ROW()+(0), COLUMN()+(-3), 1))*INDIRECT(ADDRESS(ROW()+(0), COLUMN()+(-1), 1)), 2)</f>
        <v>4.58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0.01</v>
      </c>
      <c r="H24" s="11"/>
      <c r="I24" s="12">
        <v>73.54</v>
      </c>
      <c r="J24" s="12">
        <f ca="1">ROUND(INDIRECT(ADDRESS(ROW()+(0), COLUMN()+(-3), 1))*INDIRECT(ADDRESS(ROW()+(0), COLUMN()+(-1), 1)), 2)</f>
        <v>0.74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114</v>
      </c>
      <c r="J25" s="12">
        <f ca="1">ROUND(INDIRECT(ADDRESS(ROW()+(0), COLUMN()+(-3), 1))*INDIRECT(ADDRESS(ROW()+(0), COLUMN()+(-1), 1)), 2)</f>
        <v>14.82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</v>
      </c>
      <c r="H26" s="11"/>
      <c r="I26" s="12">
        <v>10</v>
      </c>
      <c r="J26" s="12">
        <f ca="1">ROUND(INDIRECT(ADDRESS(ROW()+(0), COLUMN()+(-3), 1))*INDIRECT(ADDRESS(ROW()+(0), COLUMN()+(-1), 1)), 2)</f>
        <v>10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21.65</v>
      </c>
      <c r="J27" s="14">
        <f ca="1">ROUND(INDIRECT(ADDRESS(ROW()+(0), COLUMN()+(-3), 1))*INDIRECT(ADDRESS(ROW()+(0), COLUMN()+(-1), 1)), 2)</f>
        <v>0.87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108.49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0.118</v>
      </c>
      <c r="H30" s="11"/>
      <c r="I30" s="12">
        <v>28.42</v>
      </c>
      <c r="J30" s="12">
        <f ca="1">ROUND(INDIRECT(ADDRESS(ROW()+(0), COLUMN()+(-3), 1))*INDIRECT(ADDRESS(ROW()+(0), COLUMN()+(-1), 1)), 2)</f>
        <v>3.35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0.38</v>
      </c>
      <c r="H31" s="11"/>
      <c r="I31" s="12">
        <v>23.81</v>
      </c>
      <c r="J31" s="12">
        <f ca="1">ROUND(INDIRECT(ADDRESS(ROW()+(0), COLUMN()+(-3), 1))*INDIRECT(ADDRESS(ROW()+(0), COLUMN()+(-1), 1)), 2)</f>
        <v>9.05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0.468</v>
      </c>
      <c r="H32" s="11"/>
      <c r="I32" s="12">
        <v>28.42</v>
      </c>
      <c r="J32" s="12">
        <f ca="1">ROUND(INDIRECT(ADDRESS(ROW()+(0), COLUMN()+(-3), 1))*INDIRECT(ADDRESS(ROW()+(0), COLUMN()+(-1), 1)), 2)</f>
        <v>13.3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0.468</v>
      </c>
      <c r="H33" s="11"/>
      <c r="I33" s="12">
        <v>25.28</v>
      </c>
      <c r="J33" s="12">
        <f ca="1">ROUND(INDIRECT(ADDRESS(ROW()+(0), COLUMN()+(-3), 1))*INDIRECT(ADDRESS(ROW()+(0), COLUMN()+(-1), 1)), 2)</f>
        <v>11.83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0.782</v>
      </c>
      <c r="H34" s="11"/>
      <c r="I34" s="12">
        <v>28.42</v>
      </c>
      <c r="J34" s="12">
        <f ca="1">ROUND(INDIRECT(ADDRESS(ROW()+(0), COLUMN()+(-3), 1))*INDIRECT(ADDRESS(ROW()+(0), COLUMN()+(-1), 1)), 2)</f>
        <v>22.22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0.779</v>
      </c>
      <c r="H35" s="11"/>
      <c r="I35" s="12">
        <v>25.28</v>
      </c>
      <c r="J35" s="12">
        <f ca="1">ROUND(INDIRECT(ADDRESS(ROW()+(0), COLUMN()+(-3), 1))*INDIRECT(ADDRESS(ROW()+(0), COLUMN()+(-1), 1)), 2)</f>
        <v>19.69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0.013</v>
      </c>
      <c r="H36" s="11"/>
      <c r="I36" s="12">
        <v>29.34</v>
      </c>
      <c r="J36" s="12">
        <f ca="1">ROUND(INDIRECT(ADDRESS(ROW()+(0), COLUMN()+(-3), 1))*INDIRECT(ADDRESS(ROW()+(0), COLUMN()+(-1), 1)), 2)</f>
        <v>0.38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0.066</v>
      </c>
      <c r="H37" s="13"/>
      <c r="I37" s="14">
        <v>25.25</v>
      </c>
      <c r="J37" s="14">
        <f ca="1">ROUND(INDIRECT(ADDRESS(ROW()+(0), COLUMN()+(-3), 1))*INDIRECT(ADDRESS(ROW()+(0), COLUMN()+(-1), 1)), 2)</f>
        <v>1.67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81.49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189.98</v>
      </c>
      <c r="J40" s="14">
        <f ca="1">ROUND(INDIRECT(ADDRESS(ROW()+(0), COLUMN()+(-3), 1))*INDIRECT(ADDRESS(ROW()+(0), COLUMN()+(-1), 1))/100, 2)</f>
        <v>3.8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193.78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1.06202e+006</v>
      </c>
      <c r="G45" s="25"/>
      <c r="H45" s="25">
        <v>1.06202e+006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1.18202e+006</v>
      </c>
      <c r="G50" s="25"/>
      <c r="H50" s="25">
        <v>1.18202e+006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1.07202e+006</v>
      </c>
      <c r="G52" s="25"/>
      <c r="H52" s="25">
        <v>1.07202e+006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