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<sst xmlns="http://schemas.openxmlformats.org/spreadsheetml/2006/main" count="109" uniqueCount="109">
  <si>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</si>
  <si>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QVE020</t>
  </si>
  <si>
    <t xml:space="preserve">m²</t>
  </si>
  <si>
    <t xml:space="preserve">Coberta plana transitable, no ventilada, enjardinada extensiva. Sistema Sedum Tapizante "ZINCO".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</si>
  <si>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Sedum Tapizante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 i alta resistència, WSF 40 "ZINCO",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25-E "ZINCO", format per placa de poliolefines reciclades amb perforacions en la part superior; CAPA FILTRANT: filtre sistema SF "ZINCO", format per un geotèxtil de fibres de polipropilè; CAPA DE PROTECCIÓ: substrat Zincoterra Floral "ZINCO", compost de ceràmica seleccionada triturada i altres components minerals barrejats amb compost i torba rossa, de 100 mm d'espessor, plantes amb pa d'arrels pla, Zinco Sedum Mix "ZINCO",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</si>
  <si>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</si>
  <si>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</si>
  <si>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</si>
  <si>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</si>
  <si>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</si>
  <si>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</si>
  <si>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</si>
  <si>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</si>
  <si>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</si>
  <si>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</si>
  <si>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</si>
  <si>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</si>
  <si>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</si>
  <si>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</si>
  <si>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</si>
  <si>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</si>
  <si>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</si>
  <si>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</si>
  <si>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</si>
  <si>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</si>
  <si>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</si>
  <si>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</si>
  <si>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</si>
  <si>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</si>
  <si>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</si>
  <si>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</si>
  <si>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</si>
  <si>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</si>
  <si>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</si>
  <si>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</si>
  <si>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</si>
  <si>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</si>
  <si>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</si>
  <si>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</si>
  <si>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</si>
  <si>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</si>
  <si>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 i alta resistència, WSF 40 "ZINCO", sense plastificants, impermeable al vapor d'aigua, resistent als raigs UV, de 0,34 mm d'espessor,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</si>
  <si>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</si>
  <si>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</si>
  <si>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</si>
  <si>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mt14lbz030aia</t>
  </si>
  <si>
    <t xml:space="preserve">m²</t>
  </si>
  <si>
    <t xml:space="preserve">Mòdul drenant i retenidor d'aigua, Floradrain FD 25-E "ZINCO", de poliolefines reciclades amb perforacions en la part superior, subministrat en plaques. Inclús clips d'unió.</t>
  </si>
  <si>
    <t xml:space="preserve">mt14lbz050a</t>
  </si>
  <si>
    <t xml:space="preserve">m²</t>
  </si>
  <si>
    <t xml:space="preserve">Filtre sistema SF "ZINCO", format per un geotèxtil no teixit sintètic, compost per fibres de polipropilè unides per tiretes, termosoldat per ambdues cares, de 0,6 mm d'espessor, amb una resistència a la tracció longitudinal de 7 kN/m, una resistència a la tracció transversal de 7 kN/m, resistència CBR a punxonament 1,1 kN, obertura característica 0,095 mm i una massa superficial de 100 g/m², subministrat en rotllos.</t>
  </si>
  <si>
    <t xml:space="preserve">mt48saz010a</t>
  </si>
  <si>
    <t xml:space="preserve">m³</t>
  </si>
  <si>
    <t xml:space="preserve">Substrat Zincoterra Floral "ZINCO", compost de ceràmica seleccionada triturada i altres components minerals barrejats amb compost i torba rossa, subministrat en sacs Big Bag, per a cobertes verdes.</t>
  </si>
  <si>
    <t xml:space="preserve">mt48epz010ja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</si>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</sst>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1.2</v>
      </c>
      <c r="H19" s="11"/>
      <c r="I19" s="12">
        <v>4.62</v>
      </c>
      <c r="J19" s="12">
        <f ca="1">ROUND(INDIRECT(ADDRESS(ROW()+(0), COLUMN()+(-3), 1))*INDIRECT(ADDRESS(ROW()+(0), COLUMN()+(-1), 1)), 2)</f>
        <v>5.54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4.38</v>
      </c>
      <c r="J20" s="12">
        <f ca="1">ROUND(INDIRECT(ADDRESS(ROW()+(0), COLUMN()+(-3), 1))*INDIRECT(ADDRESS(ROW()+(0), COLUMN()+(-1), 1)), 2)</f>
        <v>4.6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16</v>
      </c>
      <c r="J21" s="12">
        <f ca="1">ROUND(INDIRECT(ADDRESS(ROW()+(0), COLUMN()+(-3), 1))*INDIRECT(ADDRESS(ROW()+(0), COLUMN()+(-1), 1)), 2)</f>
        <v>16.48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2.15</v>
      </c>
      <c r="J22" s="12">
        <f ca="1">ROUND(INDIRECT(ADDRESS(ROW()+(0), COLUMN()+(-3), 1))*INDIRECT(ADDRESS(ROW()+(0), COLUMN()+(-1), 1)), 2)</f>
        <v>2.37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0.13</v>
      </c>
      <c r="H23" s="11"/>
      <c r="I23" s="12">
        <v>114</v>
      </c>
      <c r="J23" s="12">
        <f ca="1">ROUND(INDIRECT(ADDRESS(ROW()+(0), COLUMN()+(-3), 1))*INDIRECT(ADDRESS(ROW()+(0), COLUMN()+(-1), 1)), 2)</f>
        <v>14.82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</v>
      </c>
      <c r="H24" s="11"/>
      <c r="I24" s="12">
        <v>10</v>
      </c>
      <c r="J24" s="12">
        <f ca="1">ROUND(INDIRECT(ADDRESS(ROW()+(0), COLUMN()+(-3), 1))*INDIRECT(ADDRESS(ROW()+(0), COLUMN()+(-1), 1)), 2)</f>
        <v>10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93.02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0.118</v>
      </c>
      <c r="H28" s="11"/>
      <c r="I28" s="12">
        <v>28.42</v>
      </c>
      <c r="J28" s="12">
        <f ca="1">ROUND(INDIRECT(ADDRESS(ROW()+(0), COLUMN()+(-3), 1))*INDIRECT(ADDRESS(ROW()+(0), COLUMN()+(-1), 1)), 2)</f>
        <v>3.35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0.38</v>
      </c>
      <c r="H29" s="11"/>
      <c r="I29" s="12">
        <v>23.81</v>
      </c>
      <c r="J29" s="12">
        <f ca="1">ROUND(INDIRECT(ADDRESS(ROW()+(0), COLUMN()+(-3), 1))*INDIRECT(ADDRESS(ROW()+(0), COLUMN()+(-1), 1)), 2)</f>
        <v>9.05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0.468</v>
      </c>
      <c r="H30" s="11"/>
      <c r="I30" s="12">
        <v>28.42</v>
      </c>
      <c r="J30" s="12">
        <f ca="1">ROUND(INDIRECT(ADDRESS(ROW()+(0), COLUMN()+(-3), 1))*INDIRECT(ADDRESS(ROW()+(0), COLUMN()+(-1), 1)), 2)</f>
        <v>13.3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0.468</v>
      </c>
      <c r="H31" s="11"/>
      <c r="I31" s="12">
        <v>25.28</v>
      </c>
      <c r="J31" s="12">
        <f ca="1">ROUND(INDIRECT(ADDRESS(ROW()+(0), COLUMN()+(-3), 1))*INDIRECT(ADDRESS(ROW()+(0), COLUMN()+(-1), 1)), 2)</f>
        <v>11.83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0.782</v>
      </c>
      <c r="H32" s="11"/>
      <c r="I32" s="12">
        <v>28.42</v>
      </c>
      <c r="J32" s="12">
        <f ca="1">ROUND(INDIRECT(ADDRESS(ROW()+(0), COLUMN()+(-3), 1))*INDIRECT(ADDRESS(ROW()+(0), COLUMN()+(-1), 1)), 2)</f>
        <v>22.22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0.779</v>
      </c>
      <c r="H33" s="13"/>
      <c r="I33" s="14">
        <v>25.28</v>
      </c>
      <c r="J33" s="14">
        <f ca="1">ROUND(INDIRECT(ADDRESS(ROW()+(0), COLUMN()+(-3), 1))*INDIRECT(ADDRESS(ROW()+(0), COLUMN()+(-1), 1)), 2)</f>
        <v>19.69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79.44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172.46</v>
      </c>
      <c r="J36" s="14">
        <f ca="1">ROUND(INDIRECT(ADDRESS(ROW()+(0), COLUMN()+(-3), 1))*INDIRECT(ADDRESS(ROW()+(0), COLUMN()+(-1), 1))/100, 2)</f>
        <v>3.45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1)),INDIRECT(ADDRESS(ROW()+(-11), COLUMN()+(0), 1))), 2)</f>
        <v>175.91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98</v>
      </c>
    </row>
    <row r="47" spans="1:10" ht="13.5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101</v>
      </c>
    </row>
    <row r="49" spans="1:10" ht="24.0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