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<sst xmlns="http://schemas.openxmlformats.org/spreadsheetml/2006/main" count="36" uniqueCount="36">
  <si>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</si>
  <si>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QUZ012</t>
  </si>
  <si>
    <t xml:space="preserve">U</t>
  </si>
  <si>
    <t xml:space="preserve">Peces especials per a coberta inclinada de zinc.</t>
  </si>
  <si>
    <r>
      <rPr>
        <sz val="8.25"/>
        <color rgb="FF000000"/>
        <rFont val="Arial"/>
        <family val="2"/>
      </rPr>
      <t xml:space="preserve">Beata de ventilació semicònica, de zinc, acabat prepatinat, color gris, segons UNE-EN 14783, de 0,70 mm d'espessor, 250 mm d'amplada i 260 mm de longitud, superfície de les obertures de ventilació de 85 cm², per a coberta inclinada. Col·locació en obra: mitjançant soldadura.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</si>
  <si>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</si>
  <si>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</si>
  <si>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</si>
  <si>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</si>
  <si>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</si>
  <si>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</si>
  <si>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</si>
  <si>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mt42sva930e</t>
  </si>
  <si>
    <t xml:space="preserve">U</t>
  </si>
  <si>
    <t xml:space="preserve">Beata de ventilació semicònica, de zinc, acabat prepatinat, color gris, segons UNE-EN 14783, de 0,7 mm d'espessor, 250 mm d'amplada i 260 mm de longitud, superfície de les obertures de ventilació de 85 cm², per a coberta inclinada, per a col·locar en obra mitjançant soldadura.</t>
  </si>
  <si>
    <t xml:space="preserve">Subtotal materials:</t>
  </si>
  <si>
    <t xml:space="preserve">Equip i maquinària</t>
  </si>
  <si>
    <t xml:space="preserve">mq08sol020</t>
  </si>
  <si>
    <t xml:space="preserve">h</t>
  </si>
  <si>
    <t xml:space="preserve">Equip i elements auxiliars per soldadura elèctrica.</t>
  </si>
  <si>
    <t xml:space="preserve">Subtotal equip i maquinària:</t>
  </si>
  <si>
    <t xml:space="preserve">Mà d'obra</t>
  </si>
  <si>
    <t xml:space="preserve">mo019</t>
  </si>
  <si>
    <t xml:space="preserve">h</t>
  </si>
  <si>
    <t xml:space="preserve">Oficial 1ª soldador.</t>
  </si>
  <si>
    <t xml:space="preserve">mo051</t>
  </si>
  <si>
    <t xml:space="preserve">h</t>
  </si>
  <si>
    <t xml:space="preserve">Oficial 1ª muntador de tancaments industrials.</t>
  </si>
  <si>
    <t xml:space="preserve">mo098</t>
  </si>
  <si>
    <t xml:space="preserve">h</t>
  </si>
  <si>
    <t xml:space="preserve">Ajudant muntador de tancaments industrials.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</si>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</sst>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5.95" customWidth="1"/>
    <col min="5" max="5" width="73.27" customWidth="1"/>
    <col min="6" max="6" width="14.9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70.58</v>
      </c>
      <c r="H10" s="14">
        <f ca="1">ROUND(INDIRECT(ADDRESS(ROW()+(0), COLUMN()+(-2), 1))*INDIRECT(ADDRESS(ROW()+(0), COLUMN()+(-1), 1)), 2)</f>
        <v>70.58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70.58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0.012</v>
      </c>
      <c r="G13" s="14">
        <v>3.42</v>
      </c>
      <c r="H13" s="14">
        <f ca="1">ROUND(INDIRECT(ADDRESS(ROW()+(0), COLUMN()+(-2), 1))*INDIRECT(ADDRESS(ROW()+(0), COLUMN()+(-1), 1)), 2)</f>
        <v>0.04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0.04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0.013</v>
      </c>
      <c r="G16" s="13">
        <v>28.86</v>
      </c>
      <c r="H16" s="13">
        <f ca="1">ROUND(INDIRECT(ADDRESS(ROW()+(0), COLUMN()+(-2), 1))*INDIRECT(ADDRESS(ROW()+(0), COLUMN()+(-1), 1)), 2)</f>
        <v>0.38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0.262</v>
      </c>
      <c r="G17" s="13">
        <v>29.34</v>
      </c>
      <c r="H17" s="13">
        <f ca="1">ROUND(INDIRECT(ADDRESS(ROW()+(0), COLUMN()+(-2), 1))*INDIRECT(ADDRESS(ROW()+(0), COLUMN()+(-1), 1)), 2)</f>
        <v>7.69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0.131</v>
      </c>
      <c r="G18" s="14">
        <v>25.28</v>
      </c>
      <c r="H18" s="14">
        <f ca="1">ROUND(INDIRECT(ADDRESS(ROW()+(0), COLUMN()+(-2), 1))*INDIRECT(ADDRESS(ROW()+(0), COLUMN()+(-1), 1)), 2)</f>
        <v>3.31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1)),INDIRECT(ADDRESS(ROW()+(-3), COLUMN()+(0), 1))), 2)</f>
        <v>11.38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1)),INDIRECT(ADDRESS(ROW()+(-7), COLUMN()+(1), 1)),INDIRECT(ADDRESS(ROW()+(-10), COLUMN()+(1), 1))), 2)</f>
        <v>82</v>
      </c>
      <c r="H21" s="14">
        <f ca="1">ROUND(INDIRECT(ADDRESS(ROW()+(0), COLUMN()+(-2), 1))*INDIRECT(ADDRESS(ROW()+(0), COLUMN()+(-1), 1))/100, 2)</f>
        <v>1.64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1)),INDIRECT(ADDRESS(ROW()+(-8), COLUMN()+(0), 1)),INDIRECT(ADDRESS(ROW()+(-11), COLUMN()+(0), 1))), 2)</f>
        <v>83.64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