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<sst xmlns="http://schemas.openxmlformats.org/spreadsheetml/2006/main" count="51" uniqueCount="51">
  <si>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</si>
  <si>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QUT050</t>
  </si>
  <si>
    <t xml:space="preserve">m²</t>
  </si>
  <si>
    <t xml:space="preserve">Cobertura de teules ceràmiques "TEJAS BORJA".</t>
  </si>
  <si>
    <r>
      <rPr>
        <sz val="8.25"/>
        <color rgb="FF000000"/>
        <rFont val="Arial"/>
        <family val="2"/>
      </rPr>
      <t xml:space="preserve">Cobertura de teules ceràmiques mixtes TB-10 Tech "TEJAS BORJA", acabat BorjaLINE Tierra, 47,5x28,2 cm, rebudes amb morter de ciment, industrial, M-2,5, directament sobre la superfície regularitzada del vessant, a coberta inclinada, amb una pendent major del 35%. El preu no inclou la resolució de punts singulars ni les peces especials de la cobertura.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</si>
  <si>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</si>
  <si>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</si>
  <si>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</si>
  <si>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</si>
  <si>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</si>
  <si>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</si>
  <si>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</si>
  <si>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</si>
  <si>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</si>
  <si>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</si>
  <si>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mt09mif010ba</t>
  </si>
  <si>
    <t xml:space="preserve">t</t>
  </si>
  <si>
    <t xml:space="preserve">Morter industrial per a obra de paleta, de ciment, color gris, categoria M-2,5 (resistència a compressió 2,5 N/mm²), subministrat en sacs, segons UNE-EN 998-2.</t>
  </si>
  <si>
    <t xml:space="preserve">mt13tmb010ac</t>
  </si>
  <si>
    <t xml:space="preserve">U</t>
  </si>
  <si>
    <t xml:space="preserve">Teula ceràmica mixta TB-10 Tech "TEJAS BORJA", acabat BorjaLINE Tierra, 47,5x28,2 cm, segons UNE-EN 1304.</t>
  </si>
  <si>
    <t xml:space="preserve">mt13tac100</t>
  </si>
  <si>
    <t xml:space="preserve">kg</t>
  </si>
  <si>
    <t xml:space="preserve">Pigment per morter.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</si>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</sst>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5.44" customWidth="1"/>
    <col min="5" max="5" width="74.63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0.02</v>
      </c>
      <c r="H10" s="11"/>
      <c r="I10" s="12">
        <v>1.5</v>
      </c>
      <c r="J10" s="12">
        <f ca="1">ROUND(INDIRECT(ADDRESS(ROW()+(0), COLUMN()+(-3), 1))*INDIRECT(ADDRESS(ROW()+(0), COLUMN()+(-1), 1)), 2)</f>
        <v>0.03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0.113</v>
      </c>
      <c r="H11" s="11"/>
      <c r="I11" s="12">
        <v>49.61</v>
      </c>
      <c r="J11" s="12">
        <f ca="1">ROUND(INDIRECT(ADDRESS(ROW()+(0), COLUMN()+(-3), 1))*INDIRECT(ADDRESS(ROW()+(0), COLUMN()+(-1), 1)), 2)</f>
        <v>5.61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10.3</v>
      </c>
      <c r="H12" s="11"/>
      <c r="I12" s="12">
        <v>3.08</v>
      </c>
      <c r="J12" s="12">
        <f ca="1">ROUND(INDIRECT(ADDRESS(ROW()+(0), COLUMN()+(-3), 1))*INDIRECT(ADDRESS(ROW()+(0), COLUMN()+(-1), 1)), 2)</f>
        <v>31.72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0.054</v>
      </c>
      <c r="H13" s="13"/>
      <c r="I13" s="14">
        <v>6</v>
      </c>
      <c r="J13" s="14">
        <f ca="1">ROUND(INDIRECT(ADDRESS(ROW()+(0), COLUMN()+(-3), 1))*INDIRECT(ADDRESS(ROW()+(0), COLUMN()+(-1), 1)), 2)</f>
        <v>0.32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37.68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0.456</v>
      </c>
      <c r="H16" s="11"/>
      <c r="I16" s="12">
        <v>28.42</v>
      </c>
      <c r="J16" s="12">
        <f ca="1">ROUND(INDIRECT(ADDRESS(ROW()+(0), COLUMN()+(-3), 1))*INDIRECT(ADDRESS(ROW()+(0), COLUMN()+(-1), 1)), 2)</f>
        <v>12.96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0.228</v>
      </c>
      <c r="H17" s="13"/>
      <c r="I17" s="14">
        <v>23.81</v>
      </c>
      <c r="J17" s="14">
        <f ca="1">ROUND(INDIRECT(ADDRESS(ROW()+(0), COLUMN()+(-3), 1))*INDIRECT(ADDRESS(ROW()+(0), COLUMN()+(-1), 1)), 2)</f>
        <v>5.43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18.39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56.07</v>
      </c>
      <c r="J20" s="14">
        <f ca="1">ROUND(INDIRECT(ADDRESS(ROW()+(0), COLUMN()+(-3), 1))*INDIRECT(ADDRESS(ROW()+(0), COLUMN()+(-1), 1))/100, 2)</f>
        <v>1.12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57.19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122006</v>
      </c>
      <c r="G27" s="29"/>
      <c r="H27" s="29">
        <v>122007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