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<sst xmlns="http://schemas.openxmlformats.org/spreadsheetml/2006/main" count="47" uniqueCount="47">
  <si>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</si>
  <si>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QUH031</t>
  </si>
  <si>
    <t xml:space="preserve">m</t>
  </si>
  <si>
    <t xml:space="preserve">Punt singular per a coberta inclinada de teules de formigó.</t>
  </si>
  <si>
    <r>
      <rPr>
        <sz val="8.25"/>
        <color rgb="FF000000"/>
        <rFont val="Arial"/>
        <family val="2"/>
      </rPr>
      <t xml:space="preserve">Ràfec per a coberta inclinada, amb teules de ràfec, de formigó, perfil àrab, color vermell, 42x33 cm, rebudes amb morter de ciment, industrial, M-5.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</si>
  <si>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</si>
  <si>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</si>
  <si>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</si>
  <si>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</si>
  <si>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</si>
  <si>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</si>
  <si>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</si>
  <si>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mt13thh015a</t>
  </si>
  <si>
    <t xml:space="preserve">U</t>
  </si>
  <si>
    <t xml:space="preserve">Teula de ràfec, de formigó, perfil àrab, color vermell, 42x33 cm, segons UNE-EN 490.</t>
  </si>
  <si>
    <t xml:space="preserve">mt08aaa010a</t>
  </si>
  <si>
    <t xml:space="preserve">m³</t>
  </si>
  <si>
    <t xml:space="preserve">Aigua.</t>
  </si>
  <si>
    <t xml:space="preserve">mt09mif010ia</t>
  </si>
  <si>
    <t xml:space="preserve">t</t>
  </si>
  <si>
    <t xml:space="preserve">Morter industrial per a obra de paleta, de ciment, color gris, amb additiu hidròfug,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</si>
  <si>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</si>
  <si>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</si>
  <si>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</si>
  <si>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</si>
  <si>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</si>
  <si>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</si>
  <si>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</si>
  <si>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</si>
  <si>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</si>
  <si>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</si>
  <si>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</si>
  <si>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</si>
  <si>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</si>
  <si>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</si>
  <si>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</si>
  <si>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</si>
  <si>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</si>
  <si>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490:2011</t>
  </si>
  <si>
    <t xml:space="preserve">3/4</t>
  </si>
  <si>
    <t xml:space="preserve">Tejas y piezas de hormigón para tejados y revestimiento de muros. Especificaciones de producto.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</si>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</sst>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5.4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9.4</v>
      </c>
      <c r="H10" s="11"/>
      <c r="I10" s="12">
        <v>7.71</v>
      </c>
      <c r="J10" s="12">
        <f ca="1">ROUND(INDIRECT(ADDRESS(ROW()+(0), COLUMN()+(-3), 1))*INDIRECT(ADDRESS(ROW()+(0), COLUMN()+(-1), 1)), 2)</f>
        <v>72.47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0.056</v>
      </c>
      <c r="H12" s="13"/>
      <c r="I12" s="14">
        <v>57.48</v>
      </c>
      <c r="J12" s="14">
        <f ca="1">ROUND(INDIRECT(ADDRESS(ROW()+(0), COLUMN()+(-3), 1))*INDIRECT(ADDRESS(ROW()+(0), COLUMN()+(-1), 1)), 2)</f>
        <v>3.22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75.71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0.231</v>
      </c>
      <c r="H15" s="11"/>
      <c r="I15" s="12">
        <v>28.42</v>
      </c>
      <c r="J15" s="12">
        <f ca="1">ROUND(INDIRECT(ADDRESS(ROW()+(0), COLUMN()+(-3), 1))*INDIRECT(ADDRESS(ROW()+(0), COLUMN()+(-1), 1)), 2)</f>
        <v>6.57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0.231</v>
      </c>
      <c r="H16" s="13"/>
      <c r="I16" s="14">
        <v>23.81</v>
      </c>
      <c r="J16" s="14">
        <f ca="1">ROUND(INDIRECT(ADDRESS(ROW()+(0), COLUMN()+(-3), 1))*INDIRECT(ADDRESS(ROW()+(0), COLUMN()+(-1), 1)), 2)</f>
        <v>5.5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12.07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87.78</v>
      </c>
      <c r="J19" s="14">
        <f ca="1">ROUND(INDIRECT(ADDRESS(ROW()+(0), COLUMN()+(-3), 1))*INDIRECT(ADDRESS(ROW()+(0), COLUMN()+(-1), 1))/100, 2)</f>
        <v>1.76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89.54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182012</v>
      </c>
      <c r="G24" s="25"/>
      <c r="H24" s="25">
        <v>182012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6" spans="1:10" ht="13.50" thickBot="1" customHeight="1">
      <c r="A26" s="24" t="s">
        <v>41</v>
      </c>
      <c r="B26" s="24"/>
      <c r="C26" s="24"/>
      <c r="D26" s="24"/>
      <c r="E26" s="24"/>
      <c r="F26" s="25">
        <v>1.18202e+006</v>
      </c>
      <c r="G26" s="25"/>
      <c r="H26" s="25">
        <v>1.18202e+006</v>
      </c>
      <c r="I26" s="25"/>
      <c r="J26" s="25" t="s">
        <v>42</v>
      </c>
    </row>
    <row r="27" spans="1:10" ht="13.50" thickBot="1" customHeight="1">
      <c r="A27" s="26" t="s">
        <v>43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