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<sst xmlns="http://schemas.openxmlformats.org/spreadsheetml/2006/main" count="51" uniqueCount="51">
  <si>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</si>
  <si>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QUC020</t>
  </si>
  <si>
    <t xml:space="preserve">m²</t>
  </si>
  <si>
    <t xml:space="preserve">Cobertura de panells de fibrociment sense amiant, amb aïllament incorporat.</t>
  </si>
  <si>
    <r>
      <rPr>
        <sz val="8.25"/>
        <color rgb="FF000000"/>
        <rFont val="Arial"/>
        <family val="2"/>
      </rPr>
      <t xml:space="preserve">Cobertura de panells, formats per placa ondulada de fibrociment sense amiant, color argila, en la cara exterior, nucli aïllant d'escuma de poliuretà i acabat interior amb làmina de polièster reforçat amb fibra de vidre, color blanc; de 2500 mm de longitud, 1100 mm d'amplada i 54 mm de gruix, per a coberta inclinada, amb una pendent major del 10%, col·locats amb un cavalcament del panell superior de 150 mm i fixats mecànicament a qualsevol tipus de corretja estructural. Inclús accessoris de fixació dels panells.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</si>
  <si>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</si>
  <si>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</si>
  <si>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</si>
  <si>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</si>
  <si>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</si>
  <si>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</si>
  <si>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</si>
  <si>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mt13eur015a</t>
  </si>
  <si>
    <t xml:space="preserve">U</t>
  </si>
  <si>
    <t xml:space="preserve">Panell, format per placa ondulada de fibrociment sense amiant, color argila, en la cara exterior, nucli aïllant d'escuma de poliuretà i acabat interior amb làmina de polièster reforçat amb fibra de vidre, color blanc; de 2500 mm de longitud, 1100 mm d'amplada i 54 mm de gruix. Segons UNE-EN 494.</t>
  </si>
  <si>
    <t xml:space="preserve">mt13eur016a</t>
  </si>
  <si>
    <t xml:space="preserve">U</t>
  </si>
  <si>
    <t xml:space="preserve">Panell especial per carener, format per placa ondulada de fibrociment sense amiant, color argila, en la cara exterior, nucli aïllant d'escuma de poliuretà i acabat interior amb làmina de polièster reforçat amb fibra de vidre, color blanc; de 2500 mm de longitud, 1100 mm d'amplada i 54 mm de gruix, per a coberta de fibrocemento sen amianto. Segons UNE-EN 494.</t>
  </si>
  <si>
    <t xml:space="preserve">mt13eur017a</t>
  </si>
  <si>
    <t xml:space="preserve">U</t>
  </si>
  <si>
    <t xml:space="preserve">Panell especial per a ràfec, format per placa ondulada de fibrociment sense amiant, color argila, en la cara exterior, nucli aïllant d'escuma de poliuretà i acabat interior amb làmina de polièster reforçat amb fibra de vidre, color blanc; de 2500 mm de longitud, 1100 mm d'amplada i 54 mm de gruix, per a coberta de fibrocemento sen amianto. Segons UNE-EN 494.</t>
  </si>
  <si>
    <t xml:space="preserve">mt13eur018a</t>
  </si>
  <si>
    <t xml:space="preserve">U</t>
  </si>
  <si>
    <t xml:space="preserve">Panell translúcid, format per una placa exterior de policarbonat cel·lular, de 4 mm d'espessor, armadura de policarbonat cel·lular i acabat interior amb làmina de polièster reforçat amb fibra de vidre, color blanc; de 2500 mm de longitud, 1100 mm d'amplada i 54 mm de gruix, per a il·luminació natural de coberta de fibrocemento sen amianto.</t>
  </si>
  <si>
    <t xml:space="preserve">mt13eur100b</t>
  </si>
  <si>
    <t xml:space="preserve">U</t>
  </si>
  <si>
    <t xml:space="preserve">Kit d'accessoris de fixació, per a panells de fibrociment sense amiant.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</si>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</sst>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4.08" customWidth="1"/>
    <col min="5" max="5" width="75.65" customWidth="1"/>
    <col min="6" max="6" width="1.19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0.319</v>
      </c>
      <c r="H10" s="11"/>
      <c r="I10" s="12">
        <v>91.31</v>
      </c>
      <c r="J10" s="12">
        <f ca="1">ROUND(INDIRECT(ADDRESS(ROW()+(0), COLUMN()+(-3), 1))*INDIRECT(ADDRESS(ROW()+(0), COLUMN()+(-1), 1)), 2)</f>
        <v>29.13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0.043</v>
      </c>
      <c r="H11" s="11"/>
      <c r="I11" s="12">
        <v>101.75</v>
      </c>
      <c r="J11" s="12">
        <f ca="1">ROUND(INDIRECT(ADDRESS(ROW()+(0), COLUMN()+(-3), 1))*INDIRECT(ADDRESS(ROW()+(0), COLUMN()+(-1), 1)), 2)</f>
        <v>4.38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0.043</v>
      </c>
      <c r="H12" s="11"/>
      <c r="I12" s="12">
        <v>101.75</v>
      </c>
      <c r="J12" s="12">
        <f ca="1">ROUND(INDIRECT(ADDRESS(ROW()+(0), COLUMN()+(-3), 1))*INDIRECT(ADDRESS(ROW()+(0), COLUMN()+(-1), 1)), 2)</f>
        <v>4.38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0.021</v>
      </c>
      <c r="H13" s="11"/>
      <c r="I13" s="12">
        <v>97</v>
      </c>
      <c r="J13" s="12">
        <f ca="1">ROUND(INDIRECT(ADDRESS(ROW()+(0), COLUMN()+(-3), 1))*INDIRECT(ADDRESS(ROW()+(0), COLUMN()+(-1), 1)), 2)</f>
        <v>2.04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9.94</v>
      </c>
      <c r="J14" s="14">
        <f ca="1">ROUND(INDIRECT(ADDRESS(ROW()+(0), COLUMN()+(-3), 1))*INDIRECT(ADDRESS(ROW()+(0), COLUMN()+(-1), 1)), 2)</f>
        <v>9.94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0.21</v>
      </c>
      <c r="H17" s="11"/>
      <c r="I17" s="12">
        <v>29.34</v>
      </c>
      <c r="J17" s="12">
        <f ca="1">ROUND(INDIRECT(ADDRESS(ROW()+(0), COLUMN()+(-3), 1))*INDIRECT(ADDRESS(ROW()+(0), COLUMN()+(-1), 1)), 2)</f>
        <v>6.16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0.085</v>
      </c>
      <c r="H18" s="13"/>
      <c r="I18" s="14">
        <v>25.28</v>
      </c>
      <c r="J18" s="14">
        <f ca="1">ROUND(INDIRECT(ADDRESS(ROW()+(0), COLUMN()+(-3), 1))*INDIRECT(ADDRESS(ROW()+(0), COLUMN()+(-1), 1)), 2)</f>
        <v>2.15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8.31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58.18</v>
      </c>
      <c r="J21" s="14">
        <f ca="1">ROUND(INDIRECT(ADDRESS(ROW()+(0), COLUMN()+(-3), 1))*INDIRECT(ADDRESS(ROW()+(0), COLUMN()+(-1), 1))/100, 2)</f>
        <v>1.16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59.34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842016</v>
      </c>
      <c r="G26" s="29"/>
      <c r="H26" s="29">
        <v>842017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