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<sst xmlns="http://schemas.openxmlformats.org/spreadsheetml/2006/main" count="44" uniqueCount="44">
  <si>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</si>
  <si>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QLV010</t>
  </si>
  <si>
    <t xml:space="preserve">m²</t>
  </si>
  <si>
    <t xml:space="preserve">Lluernari de vidre.</t>
  </si>
  <si>
    <r>
      <rPr>
        <sz val="8.25"/>
        <color rgb="FF000000"/>
        <rFont val="Arial"/>
        <family val="2"/>
      </rPr>
      <t xml:space="preserve">Lluernari de vidre a dues aigües, amb un grau de complexitat baix. ESTRUCTURA: formada per perfils d'alumini en "T", en "L" i rectangulars, de fins a 100 mm d'altura, plaques de reforç en les unions, tapes i acabats de xapa d'alumini. acabat lacat, amb el segell QUALICOAT, que garanteix el gruix i la qualitat del procés de lacat; ENVIDRIAMENT: doble envidriament trempat de control solar i seguretat (laminar), 6/6/3+3, conjunt format per vidre exterior trempat, de control solar, color blau de 6 mm, cambra d'aire deshidratada amb perfil separador d'alumini i doble segellat perimetral, de 6 mm, i vidre interior laminar incolor de 3+3 mm d'espessor compost per dues llunes de vidre de 3 mm, unides mitjançant una làmina incolor de butiral de polivinil; 18 mm de gruix total. Inclús rematades, ancoratges i fixacions mecàniques.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</si>
  <si>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</si>
  <si>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</si>
  <si>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</si>
  <si>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</si>
  <si>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</si>
  <si>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</si>
  <si>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</si>
  <si>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mt21lpe030d</t>
  </si>
  <si>
    <t xml:space="preserve">m²</t>
  </si>
  <si>
    <t xml:space="preserve">Estructura per a lluernari a dues aigües, amb un grau de complexitat baix, formada per perfils d'alumini en "T", en "L" i rectangulars, de fins a 100 mm d'altura, plaques de reforç en les unions, tapes i acabats de xapa d'alumini., acabat lacat, amb el segell QUALICOAT, que garanteix el gruix i la qualitat del procés de lacat, gruix màxim de l'envidriament: 32 mm, amb ancoratges, fixacions mecàniques i junts d'estanquitat d'EPDM. Elaboració en taller.</t>
  </si>
  <si>
    <t xml:space="preserve">mt21veg055yaaa</t>
  </si>
  <si>
    <t xml:space="preserve">m²</t>
  </si>
  <si>
    <t xml:space="preserve">Doble envidriament trempat de control solar i seguretat (laminar), 6/6/3+3, conjunt format per vidre exterior trempat, de control solar, color blau de 6 mm, cambra d'aire deshidratada amb perfil separador d'alumini i doble segellat perimetral, de 6 mm, i vidre interior laminar incolor de 3+3 mm d'espessor compost per dues llunes de vidre de 3 mm, unides mitjançant una làmina incolor de butiral de polivinil; 18 mm de gruix total.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</si>
  <si>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</si>
  <si>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</si>
  <si>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</si>
  <si>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</si>
  <si>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</si>
  <si>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</si>
  <si>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</si>
  <si>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</si>
  <si>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</si>
  <si>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</si>
  <si>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</si>
  <si>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</si>
  <si>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</si>
  <si>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</si>
  <si>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</si>
  <si>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</si>
  <si>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</si>
  <si>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</si>
  <si>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</si>
  <si>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</si>
  <si>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</si>
  <si>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</si>
  <si>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</si>
  <si>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</si>
  <si>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659,20€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</si>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</sst>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317.5</v>
      </c>
      <c r="H10" s="12">
        <f ca="1">ROUND(INDIRECT(ADDRESS(ROW()+(0), COLUMN()+(-2), 1))*INDIRECT(ADDRESS(ROW()+(0), COLUMN()+(-1), 1)), 2)</f>
        <v>317.5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1.006</v>
      </c>
      <c r="G11" s="12">
        <v>153.54</v>
      </c>
      <c r="H11" s="12">
        <f ca="1">ROUND(INDIRECT(ADDRESS(ROW()+(0), COLUMN()+(-2), 1))*INDIRECT(ADDRESS(ROW()+(0), COLUMN()+(-1), 1)), 2)</f>
        <v>154.46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0.58</v>
      </c>
      <c r="G12" s="12">
        <v>5.77</v>
      </c>
      <c r="H12" s="12">
        <f ca="1">ROUND(INDIRECT(ADDRESS(ROW()+(0), COLUMN()+(-2), 1))*INDIRECT(ADDRESS(ROW()+(0), COLUMN()+(-1), 1)), 2)</f>
        <v>3.35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1.26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476.57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8.214</v>
      </c>
      <c r="G16" s="12">
        <v>29.34</v>
      </c>
      <c r="H16" s="12">
        <f ca="1">ROUND(INDIRECT(ADDRESS(ROW()+(0), COLUMN()+(-2), 1))*INDIRECT(ADDRESS(ROW()+(0), COLUMN()+(-1), 1)), 2)</f>
        <v>241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8.214</v>
      </c>
      <c r="G17" s="12">
        <v>25.28</v>
      </c>
      <c r="H17" s="12">
        <f ca="1">ROUND(INDIRECT(ADDRESS(ROW()+(0), COLUMN()+(-2), 1))*INDIRECT(ADDRESS(ROW()+(0), COLUMN()+(-1), 1)), 2)</f>
        <v>207.65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0.453</v>
      </c>
      <c r="G18" s="12">
        <v>28.33</v>
      </c>
      <c r="H18" s="12">
        <f ca="1">ROUND(INDIRECT(ADDRESS(ROW()+(0), COLUMN()+(-2), 1))*INDIRECT(ADDRESS(ROW()+(0), COLUMN()+(-1), 1)), 2)</f>
        <v>12.83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0.453</v>
      </c>
      <c r="G19" s="14">
        <v>27.26</v>
      </c>
      <c r="H19" s="14">
        <f ca="1">ROUND(INDIRECT(ADDRESS(ROW()+(0), COLUMN()+(-2), 1))*INDIRECT(ADDRESS(ROW()+(0), COLUMN()+(-1), 1)), 2)</f>
        <v>12.35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473.83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950.4</v>
      </c>
      <c r="H22" s="14">
        <f ca="1">ROUND(INDIRECT(ADDRESS(ROW()+(0), COLUMN()+(-2), 1))*INDIRECT(ADDRESS(ROW()+(0), COLUMN()+(-1), 1))/100, 2)</f>
        <v>19.01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969.41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