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<sst xmlns="http://schemas.openxmlformats.org/spreadsheetml/2006/main" count="35" uniqueCount="35">
  <si>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</si>
  <si>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QLL020</t>
  </si>
  <si>
    <t xml:space="preserve">m²</t>
  </si>
  <si>
    <t xml:space="preserve">Lluernari de plaques translúcides, en coberta inclinada de panells sandvitx aïllants.</t>
  </si>
  <si>
    <r>
      <rPr>
        <sz val="8.25"/>
        <color rgb="FF000000"/>
        <rFont val="Arial"/>
        <family val="2"/>
      </rPr>
      <t xml:space="preserve">Lluernari a una aigua en coberta inclinada de panells sandvitx aïllants. Amb plaques translúcides planes de policarbonat cel·lular, de 30 mm d'espessor. Inclús accessoris de fixació de les plaques i silicona neutra oxímica, per closa de juntes. El preu no inclou l'estructura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</si>
  <si>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</si>
  <si>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</si>
  <si>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</si>
  <si>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</si>
  <si>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</si>
  <si>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</si>
  <si>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</si>
  <si>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mt13lpa030b</t>
  </si>
  <si>
    <t xml:space="preserve">m²</t>
  </si>
  <si>
    <t xml:space="preserve">Placa translúcida plana de policarbonat cel·lular, de 30 mm d'espessor i 1000 mm d'amplada, conductivitat tèrmica 1,3 W/(mK), Euroclasse B-s1, d0 de reacció al foc, segons UNE-EN 13501-1, proporcionant un aïllament acústic de 21 dB i amb tractament als rajos UV en la seva cara exterior.</t>
  </si>
  <si>
    <t xml:space="preserve">mt13lpa100a</t>
  </si>
  <si>
    <t xml:space="preserve">U</t>
  </si>
  <si>
    <t xml:space="preserve">Kit d'accessoris de fixació, per a plaques de policarbonat cel·lular, en cobertes inclinades de panells sandvitx aïllants, format per perfils i grapes d'alumini i cargols autoroscants.</t>
  </si>
  <si>
    <t xml:space="preserve">mt22www050a</t>
  </si>
  <si>
    <t xml:space="preserve">U</t>
  </si>
  <si>
    <t xml:space="preserve">Cartutx de 300 ml de silicona neutra oxímica, d'elasticitat permanent i enduriment ràpid, color blanc, rang de temperatura de treball de -60 a 150°C, amb resistència als rajos UV, duresa Shore A aproximada de 22, segons UNE-EN ISO 868 i elongació a ruptura &gt;= 800%, segons UNE-EN ISO 8339.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</si>
  <si>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</si>
  <si>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</si>
  <si>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</si>
  <si>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</si>
  <si>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</si>
  <si>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</si>
  <si>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</si>
  <si>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</si>
  <si>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</si>
  <si>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</si>
  <si>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</si>
  <si>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</si>
  <si>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12,71€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</si>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</sst>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63" customWidth="1"/>
    <col min="4" max="4" width="74.46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33.42</v>
      </c>
      <c r="G10" s="12">
        <f ca="1">ROUND(INDIRECT(ADDRESS(ROW()+(0), COLUMN()+(-2), 1))*INDIRECT(ADDRESS(ROW()+(0), COLUMN()+(-1), 1)), 2)</f>
        <v>35.09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29.1</v>
      </c>
      <c r="G11" s="12">
        <f ca="1">ROUND(INDIRECT(ADDRESS(ROW()+(0), COLUMN()+(-2), 1))*INDIRECT(ADDRESS(ROW()+(0), COLUMN()+(-1), 1)), 2)</f>
        <v>5.82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4.73</v>
      </c>
      <c r="G12" s="14">
        <f ca="1">ROUND(INDIRECT(ADDRESS(ROW()+(0), COLUMN()+(-2), 1))*INDIRECT(ADDRESS(ROW()+(0), COLUMN()+(-1), 1)), 2)</f>
        <v>0.95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41.86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</v>
      </c>
      <c r="F15" s="12">
        <v>29.34</v>
      </c>
      <c r="G15" s="12">
        <f ca="1">ROUND(INDIRECT(ADDRESS(ROW()+(0), COLUMN()+(-2), 1))*INDIRECT(ADDRESS(ROW()+(0), COLUMN()+(-1), 1)), 2)</f>
        <v>5.87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</v>
      </c>
      <c r="F16" s="14">
        <v>25.28</v>
      </c>
      <c r="G16" s="14">
        <f ca="1">ROUND(INDIRECT(ADDRESS(ROW()+(0), COLUMN()+(-2), 1))*INDIRECT(ADDRESS(ROW()+(0), COLUMN()+(-1), 1)), 2)</f>
        <v>5.06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10.93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52.79</v>
      </c>
      <c r="G19" s="14">
        <f ca="1">ROUND(INDIRECT(ADDRESS(ROW()+(0), COLUMN()+(-2), 1))*INDIRECT(ADDRESS(ROW()+(0), COLUMN()+(-1), 1))/100, 2)</f>
        <v>1.06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53.85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