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<sst xmlns="http://schemas.openxmlformats.org/spreadsheetml/2006/main" count="86" uniqueCount="86">
  <si>
    <t xml:space="preserve"/>
  </si>
  <si>
    <t xml:space="preserve">QBF021</t>
  </si>
  <si>
    <t xml:space="preserve">m</t>
  </si>
  <si>
    <t xml:space="preserve">Trobada de coberta plana transitable, ventilada amb parament vertical. Impermeabilització amb làmines de poliolefines.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</si>
  <si>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per a làmina impermeabilitzant flexible tipus EVAC, de 480 mm d'amplada, composta d'un doble full de poliolefina termoplàstica amb acetat de vinil etilè, amb ambdues cares revestides de fibres de polièster no teixides, de 0,8 mm d'espessor i 625 g/m², fixada a la impermeabilització contínua de la coberta, amb adhesiu cimentós millorat C2 E,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</si>
  <si>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</si>
  <si>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</si>
  <si>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</si>
  <si>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</si>
  <si>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</si>
  <si>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</si>
  <si>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</si>
  <si>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</si>
  <si>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</si>
  <si>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</si>
  <si>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</si>
  <si>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</si>
  <si>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</si>
  <si>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</si>
  <si>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</si>
  <si>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</si>
  <si>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</si>
  <si>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</si>
  <si>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</si>
  <si>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</si>
  <si>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</si>
  <si>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</si>
  <si>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mt15rev040dh</t>
  </si>
  <si>
    <t xml:space="preserve">m</t>
  </si>
  <si>
    <t xml:space="preserve">Banda de reforç per a làmina impermeabilitzant flexible tipus EVAC, de 480 mm d'amplada, composta d'un doble full de poliolefina termoplàstica amb acetat de vinil etilè, amb ambdues cares revestides de fibres de polièster no teixides, de 0,8 mm d'espessor i 625 g/m², subministrada en rotllos de 30 m de longitud.</t>
  </si>
  <si>
    <t xml:space="preserve">mt09mif010ba</t>
  </si>
  <si>
    <t xml:space="preserve">t</t>
  </si>
  <si>
    <t xml:space="preserve">Morter industrial per a obra de paleta, de ciment, color gris, categoria M-2,5 (resistència a compressió 2,5 N/mm²), subministrat en sacs, segons UNE-EN 998-2.</t>
  </si>
  <si>
    <t xml:space="preserve">mt09mcr021g</t>
  </si>
  <si>
    <t xml:space="preserve">kg</t>
  </si>
  <si>
    <t xml:space="preserve">Adhesiu cimentós d'enduriment normal, C1, segons UNE-EN 12004, color gris.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</si>
  <si>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</si>
  <si>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</si>
  <si>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</si>
  <si>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</si>
  <si>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</si>
  <si>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</si>
  <si>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</si>
  <si>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</si>
  <si>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</si>
  <si>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</si>
  <si>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</si>
  <si>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</si>
  <si>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</si>
  <si>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</si>
  <si>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</si>
  <si>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</si>
  <si>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</si>
  <si>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</si>
  <si>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</si>
  <si>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</si>
  <si>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</si>
  <si>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</si>
  <si>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</si>
  <si>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</si>
  <si>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</si>
  <si>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</si>
  <si>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</si>
  <si>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</si>
  <si>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</si>
  <si>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</si>
  <si>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</si>
  <si>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</si>
  <si>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</si>
  <si>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18,02€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</si>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</sst>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2.9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1.2</v>
      </c>
      <c r="H14" s="11"/>
      <c r="I14" s="12">
        <v>0.7</v>
      </c>
      <c r="J14" s="12">
        <f ca="1">ROUND(INDIRECT(ADDRESS(ROW()+(0), COLUMN()+(-3), 1))*INDIRECT(ADDRESS(ROW()+(0), COLUMN()+(-1), 1)), 2)</f>
        <v>0.84</v>
      </c>
    </row>
    <row r="15" spans="1:10" ht="45.00" thickBot="1" customHeight="1">
      <c r="A15" s="1" t="s">
        <v>27</v>
      </c>
      <c r="B15" s="1"/>
      <c r="C15" s="1"/>
      <c r="D15" s="10" t="s">
        <v>28</v>
      </c>
      <c r="E15" s="1" t="s">
        <v>29</v>
      </c>
      <c r="F15" s="1"/>
      <c r="G15" s="11">
        <v>1.15</v>
      </c>
      <c r="H15" s="11"/>
      <c r="I15" s="12">
        <v>9.16</v>
      </c>
      <c r="J15" s="12">
        <f ca="1">ROUND(INDIRECT(ADDRESS(ROW()+(0), COLUMN()+(-3), 1))*INDIRECT(ADDRESS(ROW()+(0), COLUMN()+(-1), 1)), 2)</f>
        <v>10.53</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24.52</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0.131</v>
      </c>
      <c r="H24" s="11"/>
      <c r="I24" s="12">
        <v>28.42</v>
      </c>
      <c r="J24" s="12">
        <f ca="1">ROUND(INDIRECT(ADDRESS(ROW()+(0), COLUMN()+(-3), 1))*INDIRECT(ADDRESS(ROW()+(0), COLUMN()+(-1), 1)), 2)</f>
        <v>3.72</v>
      </c>
    </row>
    <row r="25" spans="1:10" ht="13.50" thickBot="1" customHeight="1">
      <c r="A25" s="1" t="s">
        <v>53</v>
      </c>
      <c r="B25" s="1"/>
      <c r="C25" s="1"/>
      <c r="D25" s="10" t="s">
        <v>54</v>
      </c>
      <c r="E25" s="1" t="s">
        <v>55</v>
      </c>
      <c r="F25" s="1"/>
      <c r="G25" s="11">
        <v>0.131</v>
      </c>
      <c r="H25" s="11"/>
      <c r="I25" s="12">
        <v>25.28</v>
      </c>
      <c r="J25" s="12">
        <f ca="1">ROUND(INDIRECT(ADDRESS(ROW()+(0), COLUMN()+(-3), 1))*INDIRECT(ADDRESS(ROW()+(0), COLUMN()+(-1), 1)), 2)</f>
        <v>3.31</v>
      </c>
    </row>
    <row r="26" spans="1:10" ht="13.50" thickBot="1" customHeight="1">
      <c r="A26" s="1" t="s">
        <v>56</v>
      </c>
      <c r="B26" s="1"/>
      <c r="C26" s="1"/>
      <c r="D26" s="10" t="s">
        <v>57</v>
      </c>
      <c r="E26" s="1" t="s">
        <v>58</v>
      </c>
      <c r="F26" s="1"/>
      <c r="G26" s="11">
        <v>0.418</v>
      </c>
      <c r="H26" s="11"/>
      <c r="I26" s="12">
        <v>28.42</v>
      </c>
      <c r="J26" s="12">
        <f ca="1">ROUND(INDIRECT(ADDRESS(ROW()+(0), COLUMN()+(-3), 1))*INDIRECT(ADDRESS(ROW()+(0), COLUMN()+(-1), 1)), 2)</f>
        <v>11.88</v>
      </c>
    </row>
    <row r="27" spans="1:10" ht="13.50" thickBot="1" customHeight="1">
      <c r="A27" s="1" t="s">
        <v>59</v>
      </c>
      <c r="B27" s="1"/>
      <c r="C27" s="1"/>
      <c r="D27" s="10" t="s">
        <v>60</v>
      </c>
      <c r="E27" s="1" t="s">
        <v>61</v>
      </c>
      <c r="F27" s="1"/>
      <c r="G27" s="11">
        <v>0.535</v>
      </c>
      <c r="H27" s="11"/>
      <c r="I27" s="12">
        <v>23.81</v>
      </c>
      <c r="J27" s="12">
        <f ca="1">ROUND(INDIRECT(ADDRESS(ROW()+(0), COLUMN()+(-3), 1))*INDIRECT(ADDRESS(ROW()+(0), COLUMN()+(-1), 1)), 2)</f>
        <v>12.74</v>
      </c>
    </row>
    <row r="28" spans="1:10" ht="13.50" thickBot="1" customHeight="1">
      <c r="A28" s="1" t="s">
        <v>62</v>
      </c>
      <c r="B28" s="1"/>
      <c r="C28" s="1"/>
      <c r="D28" s="10" t="s">
        <v>63</v>
      </c>
      <c r="E28" s="1" t="s">
        <v>64</v>
      </c>
      <c r="F28" s="1"/>
      <c r="G28" s="13">
        <v>0.243</v>
      </c>
      <c r="H28" s="13"/>
      <c r="I28" s="14">
        <v>28.42</v>
      </c>
      <c r="J28" s="14">
        <f ca="1">ROUND(INDIRECT(ADDRESS(ROW()+(0), COLUMN()+(-3), 1))*INDIRECT(ADDRESS(ROW()+(0), COLUMN()+(-1), 1)), 2)</f>
        <v>6.91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38.56</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63.08</v>
      </c>
      <c r="J31" s="14">
        <f ca="1">ROUND(INDIRECT(ADDRESS(ROW()+(0), COLUMN()+(-3), 1))*INDIRECT(ADDRESS(ROW()+(0), COLUMN()+(-1), 1))/100, 2)</f>
        <v>1.26</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64.34</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142013</v>
      </c>
      <c r="G40" s="29"/>
      <c r="H40" s="29">
        <v>172013</v>
      </c>
      <c r="I40" s="29"/>
      <c r="J40" s="29">
        <v>3</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