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<sst xmlns="http://schemas.openxmlformats.org/spreadsheetml/2006/main" count="59" uniqueCount="59">
  <si>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</si>
  <si>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QAF037</t>
  </si>
  <si>
    <t xml:space="preserve">U</t>
  </si>
  <si>
    <t xml:space="preserve">Trobada de coberta plana transitable, no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</si>
  <si>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no ventilada, amb enrajolat fix, tipus convencional amb canaleta de drenatge amb làmina de poliolefines amb unió termosegellada, de sortida horitzontal, de 110 mm d'altura i 4500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</si>
  <si>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</si>
  <si>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</si>
  <si>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</si>
  <si>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</si>
  <si>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</si>
  <si>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</si>
  <si>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</si>
  <si>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</si>
  <si>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</si>
  <si>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</si>
  <si>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</si>
  <si>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</si>
  <si>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</si>
  <si>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</si>
  <si>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</si>
  <si>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</si>
  <si>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</si>
  <si>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</si>
  <si>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</si>
  <si>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</si>
  <si>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</si>
  <si>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</si>
  <si>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</si>
  <si>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</si>
  <si>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</si>
  <si>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</si>
  <si>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</si>
  <si>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</si>
  <si>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</si>
  <si>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</si>
  <si>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</si>
  <si>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</si>
  <si>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</si>
  <si>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</si>
  <si>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</si>
  <si>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</si>
  <si>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</si>
  <si>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</si>
  <si>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</si>
  <si>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</si>
  <si>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405,96€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</si>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</sst>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356.96</v>
      </c>
      <c r="H11" s="12">
        <f ca="1">ROUND(INDIRECT(ADDRESS(ROW()+(0), COLUMN()+(-3), 1))*INDIRECT(ADDRESS(ROW()+(0), COLUMN()+(-1), 1)), 2)</f>
        <v>356.96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356.96</v>
      </c>
      <c r="H12" s="12">
        <f ca="1">ROUND(INDIRECT(ADDRESS(ROW()+(0), COLUMN()+(-3), 1))*INDIRECT(ADDRESS(ROW()+(0), COLUMN()+(-1), 1)), 2)</f>
        <v>356.96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356.96</v>
      </c>
      <c r="H13" s="12">
        <f ca="1">ROUND(INDIRECT(ADDRESS(ROW()+(0), COLUMN()+(-3), 1))*INDIRECT(ADDRESS(ROW()+(0), COLUMN()+(-1), 1)), 2)</f>
        <v>356.96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51.8</v>
      </c>
      <c r="H14" s="12">
        <f ca="1">ROUND(INDIRECT(ADDRESS(ROW()+(0), COLUMN()+(-3), 1))*INDIRECT(ADDRESS(ROW()+(0), COLUMN()+(-1), 1)), 2)</f>
        <v>51.8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3"/>
      <c r="G15" s="14">
        <v>51.8</v>
      </c>
      <c r="H15" s="14">
        <f ca="1">ROUND(INDIRECT(ADDRESS(ROW()+(0), COLUMN()+(-3), 1))*INDIRECT(ADDRESS(ROW()+(0), COLUMN()+(-1), 1)), 2)</f>
        <v>51.8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1175.6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28.42</v>
      </c>
      <c r="H18" s="12">
        <f ca="1">ROUND(INDIRECT(ADDRESS(ROW()+(0), COLUMN()+(-3), 1))*INDIRECT(ADDRESS(ROW()+(0), COLUMN()+(-1), 1)), 2)</f>
        <v>10.43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0.367</v>
      </c>
      <c r="F19" s="11"/>
      <c r="G19" s="12">
        <v>25.28</v>
      </c>
      <c r="H19" s="12">
        <f ca="1">ROUND(INDIRECT(ADDRESS(ROW()+(0), COLUMN()+(-3), 1))*INDIRECT(ADDRESS(ROW()+(0), COLUMN()+(-1), 1)), 2)</f>
        <v>9.28</v>
      </c>
      <c r="I19" s="12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0.617</v>
      </c>
      <c r="F20" s="13"/>
      <c r="G20" s="14">
        <v>29.34</v>
      </c>
      <c r="H20" s="14">
        <f ca="1">ROUND(INDIRECT(ADDRESS(ROW()+(0), COLUMN()+(-3), 1))*INDIRECT(ADDRESS(ROW()+(0), COLUMN()+(-1), 1)), 2)</f>
        <v>18.1</v>
      </c>
      <c r="I20" s="14"/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17">
        <f ca="1">ROUND(SUM(INDIRECT(ADDRESS(ROW()+(-1), COLUMN()+(0), 1)),INDIRECT(ADDRESS(ROW()+(-2), COLUMN()+(0), 1)),INDIRECT(ADDRESS(ROW()+(-3), COLUMN()+(0), 1))), 2)</f>
        <v>37.81</v>
      </c>
      <c r="I21" s="17"/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5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3"/>
      <c r="G23" s="14">
        <f ca="1">ROUND(SUM(INDIRECT(ADDRESS(ROW()+(-2), COLUMN()+(1), 1)),INDIRECT(ADDRESS(ROW()+(-7), COLUMN()+(1), 1))), 2)</f>
        <v>1213.41</v>
      </c>
      <c r="H23" s="14">
        <f ca="1">ROUND(INDIRECT(ADDRESS(ROW()+(0), COLUMN()+(-3), 1))*INDIRECT(ADDRESS(ROW()+(0), COLUMN()+(-1), 1))/100, 2)</f>
        <v>24.27</v>
      </c>
      <c r="I23" s="14"/>
    </row>
    <row r="24" spans="1:9" ht="13.50" thickBot="1" customHeight="1">
      <c r="A24" s="21" t="s">
        <v>45</v>
      </c>
      <c r="B24" s="21"/>
      <c r="C24" s="22"/>
      <c r="D24" s="23"/>
      <c r="E24" s="24" t="s">
        <v>46</v>
      </c>
      <c r="F24" s="24"/>
      <c r="G24" s="25"/>
      <c r="H24" s="26">
        <f ca="1">ROUND(SUM(INDIRECT(ADDRESS(ROW()+(-1), COLUMN()+(0), 1)),INDIRECT(ADDRESS(ROW()+(-3), COLUMN()+(0), 1)),INDIRECT(ADDRESS(ROW()+(-8), COLUMN()+(0), 1))), 2)</f>
        <v>1237.68</v>
      </c>
      <c r="I24" s="26"/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 t="s">
        <v>49</v>
      </c>
      <c r="G27" s="27"/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142013</v>
      </c>
      <c r="F28" s="29">
        <v>172013</v>
      </c>
      <c r="G28" s="29"/>
      <c r="H28" s="29"/>
      <c r="I28" s="29">
        <v>3</v>
      </c>
    </row>
    <row r="29" spans="1:9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53</v>
      </c>
      <c r="B30" s="28"/>
      <c r="C30" s="28"/>
      <c r="D30" s="28"/>
      <c r="E30" s="29">
        <v>1.10201e+006</v>
      </c>
      <c r="F30" s="29">
        <v>1.10201e+006</v>
      </c>
      <c r="G30" s="29"/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G21"/>
    <mergeCell ref="H21:I21"/>
    <mergeCell ref="A22:B22"/>
    <mergeCell ref="D22:F22"/>
    <mergeCell ref="H22:I22"/>
    <mergeCell ref="A23:B23"/>
    <mergeCell ref="E23:F23"/>
    <mergeCell ref="H23:I23"/>
    <mergeCell ref="A24:D24"/>
    <mergeCell ref="E24:G24"/>
    <mergeCell ref="H24:I24"/>
    <mergeCell ref="A27:D27"/>
    <mergeCell ref="F27:H27"/>
    <mergeCell ref="A28:D28"/>
    <mergeCell ref="E28:E29"/>
    <mergeCell ref="F28:H29"/>
    <mergeCell ref="I28:I29"/>
    <mergeCell ref="A29:D29"/>
    <mergeCell ref="A30:D30"/>
    <mergeCell ref="E30:E31"/>
    <mergeCell ref="F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