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<sst xmlns="http://schemas.openxmlformats.org/spreadsheetml/2006/main" count="41" uniqueCount="41">
  <si>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</si>
  <si>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NRO030</t>
  </si>
  <si>
    <t xml:space="preserve">m²</t>
  </si>
  <si>
    <t xml:space="preserve">Aïllament tèrmic reflectiu entre muntants en extradossat autoportant de plaques.</t>
  </si>
  <si>
    <r>
      <rPr>
        <sz val="8.25"/>
        <color rgb="FF000000"/>
        <rFont val="Arial"/>
        <family val="2"/>
      </rPr>
      <t xml:space="preserve">Aïllament tèrmic reflectiu entre els muntants de l'estructura portant de l'extradossat autoportant de plaques, format per panell alveolar, amb barrera de vapor, factor de resistència a la difusió del vapor d'aigua 1800, segons UNE-EN 13984, de 50 mm d'espessor, amb una emissivitat de 0,06 en una cara i 0,10 en l'altra cara, una resistència tèrmica intrínseca (sense cambra d'aire) de 1,5 m²K/W, resistència tèrmica associada a una cambra d'aire de 20 mm d'espessor de 2,1 m²K/W, segons UNE-EN ISO 6946 i una conductivitat tèrmica de 0,033 W/(mK). Inclús cinta autoadhesiva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</si>
  <si>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</si>
  <si>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</si>
  <si>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</si>
  <si>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</si>
  <si>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</si>
  <si>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</si>
  <si>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</si>
  <si>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mt16ara010adfg</t>
  </si>
  <si>
    <t xml:space="preserve">m²</t>
  </si>
  <si>
    <t xml:space="preserve">Panell alveolar, amb barrera de vapor, factor de resistència a la difusió del vapor d'aigua 1800, segons UNE-EN 13984, compost d'una làmina de polietilè aluminitzat calandrat amb tractament anticorrosió i una làmina de polietilè aluminitzat, unides mitjançant una estructura formada per diverses capes d'escuma de polietilè i làmines de polietilè metal·litzat en forma de bresca d'abella, de 50 mm d'espessor, amb una emissivitat de 0,06 en una cara i 0,10 en l'altra cara, una resistència tèrmica intrínseca (sense cambra d'aire) de 1,5 m²K/W i una conductivitat tèrmica de 0,033 W/(mK), subministrat en panells de 1,20x0,41 m.</t>
  </si>
  <si>
    <t xml:space="preserve">mt16ara100a</t>
  </si>
  <si>
    <t xml:space="preserve">m</t>
  </si>
  <si>
    <t xml:space="preserve">Cinta autoadhesiva, d'alumini, amb adhesiu acrílic, de 100 mm d'amplada, per a l'estanquitat a l'aire i al vapor d'aigua dels junts en aïllaments reflexius.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</si>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</sst>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3.10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7.79</v>
      </c>
      <c r="I10" s="12"/>
      <c r="J10" s="12">
        <f ca="1">ROUND(INDIRECT(ADDRESS(ROW()+(0), COLUMN()+(-4), 1))*INDIRECT(ADDRESS(ROW()+(0), COLUMN()+(-2), 1)), 2)</f>
        <v>7.79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0.45</v>
      </c>
      <c r="G11" s="13"/>
      <c r="H11" s="14">
        <v>0.46</v>
      </c>
      <c r="I11" s="14"/>
      <c r="J11" s="14">
        <f ca="1">ROUND(INDIRECT(ADDRESS(ROW()+(0), COLUMN()+(-4), 1))*INDIRECT(ADDRESS(ROW()+(0), COLUMN()+(-2), 1)), 2)</f>
        <v>0.21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8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0.052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1.59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0.026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0.69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2.28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10.28</v>
      </c>
      <c r="I18" s="14"/>
      <c r="J18" s="14">
        <f ca="1">ROUND(INDIRECT(ADDRESS(ROW()+(0), COLUMN()+(-4), 1))*INDIRECT(ADDRESS(ROW()+(0), COLUMN()+(-2), 1))/100, 2)</f>
        <v>0.21</v>
      </c>
    </row>
    <row r="19" spans="1:10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1)),INDIRECT(ADDRESS(ROW()+(-7), COLUMN()+(0), 1))), 2)</f>
        <v>10.49</v>
      </c>
    </row>
    <row r="22" spans="1:10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  <c r="J22" s="23"/>
    </row>
    <row r="23" spans="1:10" ht="13.50" thickBot="1" customHeight="1">
      <c r="A23" s="24" t="s">
        <v>35</v>
      </c>
      <c r="B23" s="24"/>
      <c r="C23" s="24"/>
      <c r="D23" s="24"/>
      <c r="E23" s="25">
        <v>1.11201e+06</v>
      </c>
      <c r="F23" s="25"/>
      <c r="G23" s="25">
        <v>1.11201e+06</v>
      </c>
      <c r="H23" s="25"/>
      <c r="I23" s="25" t="s">
        <v>36</v>
      </c>
      <c r="J23" s="25"/>
    </row>
    <row r="24" spans="1:10" ht="24.00" thickBot="1" customHeight="1">
      <c r="A24" s="26" t="s">
        <v>37</v>
      </c>
      <c r="B24" s="26"/>
      <c r="C24" s="26"/>
      <c r="D24" s="26"/>
      <c r="E24" s="27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