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<sst xmlns="http://schemas.openxmlformats.org/spreadsheetml/2006/main" count="50" uniqueCount="50">
  <si>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</si>
  <si>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NIQ130</t>
  </si>
  <si>
    <t xml:space="preserve">m²</t>
  </si>
  <si>
    <t xml:space="preserve">Reparació d'impermeabilització de cobertes planes. Sistema "SB SYSTEMS".</t>
  </si>
  <si>
    <r>
      <rPr>
        <sz val="8.25"/>
        <color rgb="FF000000"/>
        <rFont val="Arial"/>
        <family val="2"/>
      </rPr>
      <t xml:space="preserve">Reparació d'impermeabilització de cobertes planes. Sistema "SB SYSTEMS", format per làmina impermeabilitzant flexible de polietilè amb ambdues cares revestides de fibres de polipropilè no teixides, codi de comanda RD00005, SB Lámina "SB SYSTEMS", de 0,52 mm d'espessor i 330 g/m², subministrada en rotllos de 5 m de longitud i 1 m d'amplada, fixada al suport amb adhesiu cimentós millorat, C2 estès amb plana dentada. Inclús complements de reforç en tractament de punts singulars amb morter cimentós impermeabilitzant flexible bicomponent, de color gris.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</si>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</sst>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5.61"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3">
        <v>0.3</v>
      </c>
      <c r="H12" s="13"/>
      <c r="I12" s="14">
        <v>0.81</v>
      </c>
      <c r="J12" s="14">
        <f ca="1">ROUND(INDIRECT(ADDRESS(ROW()+(0), COLUMN()+(-3), 1))*INDIRECT(ADDRESS(ROW()+(0), COLUMN()+(-1), 1)), 2)</f>
        <v>0.24</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0.359</v>
      </c>
      <c r="H15" s="11"/>
      <c r="I15" s="12">
        <v>28.42</v>
      </c>
      <c r="J15" s="12">
        <f ca="1">ROUND(INDIRECT(ADDRESS(ROW()+(0), COLUMN()+(-3), 1))*INDIRECT(ADDRESS(ROW()+(0), COLUMN()+(-1), 1)), 2)</f>
        <v>10.2</v>
      </c>
    </row>
    <row r="16" spans="1:10" ht="13.50" thickBot="1" customHeight="1">
      <c r="A16" s="1" t="s">
        <v>26</v>
      </c>
      <c r="B16" s="1"/>
      <c r="C16" s="10" t="s">
        <v>27</v>
      </c>
      <c r="D16" s="10"/>
      <c r="E16" s="1" t="s">
        <v>28</v>
      </c>
      <c r="F16" s="1"/>
      <c r="G16" s="13">
        <v>0.359</v>
      </c>
      <c r="H16" s="13"/>
      <c r="I16" s="14">
        <v>25.28</v>
      </c>
      <c r="J16" s="14">
        <f ca="1">ROUND(INDIRECT(ADDRESS(ROW()+(0), COLUMN()+(-3), 1))*INDIRECT(ADDRESS(ROW()+(0), COLUMN()+(-1), 1)), 2)</f>
        <v>9.08</v>
      </c>
    </row>
    <row r="17" spans="1:10" ht="13.50" thickBot="1" customHeight="1">
      <c r="A17" s="15"/>
      <c r="B17" s="15"/>
      <c r="C17" s="15"/>
      <c r="D17" s="15"/>
      <c r="E17" s="15"/>
      <c r="F17" s="15"/>
      <c r="G17" s="9" t="s">
        <v>29</v>
      </c>
      <c r="H17" s="9"/>
      <c r="I17" s="9"/>
      <c r="J17" s="17">
        <f ca="1">ROUND(SUM(INDIRECT(ADDRESS(ROW()+(-1), COLUMN()+(0), 1)),INDIRECT(ADDRESS(ROW()+(-2), COLUMN()+(0), 1))), 2)</f>
        <v>19.28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29.84</v>
      </c>
      <c r="J19" s="14">
        <f ca="1">ROUND(INDIRECT(ADDRESS(ROW()+(0), COLUMN()+(-3), 1))*INDIRECT(ADDRESS(ROW()+(0), COLUMN()+(-1), 1))/100, 2)</f>
        <v>0.6</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30.44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28" spans="1:10" ht="13.50" thickBot="1" customHeight="1">
      <c r="A28" s="28" t="s">
        <v>44</v>
      </c>
      <c r="B28" s="28"/>
      <c r="C28" s="28"/>
      <c r="D28" s="28"/>
      <c r="E28" s="28"/>
      <c r="F28" s="29">
        <v>192005</v>
      </c>
      <c r="G28" s="29"/>
      <c r="H28" s="29">
        <v>112009</v>
      </c>
      <c r="I28" s="29"/>
      <c r="J28" s="29" t="s">
        <v>45</v>
      </c>
    </row>
    <row r="29" spans="1:10" ht="24.00" thickBot="1" customHeight="1">
      <c r="A29" s="30" t="s">
        <v>46</v>
      </c>
      <c r="B29" s="30"/>
      <c r="C29" s="30"/>
      <c r="D29" s="30"/>
      <c r="E29" s="30"/>
      <c r="F29" s="31"/>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7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