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<sst xmlns="http://schemas.openxmlformats.org/spreadsheetml/2006/main" count="44" uniqueCount="44">
  <si>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</si>
  <si>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NIQ120</t>
  </si>
  <si>
    <t xml:space="preserve">m²</t>
  </si>
  <si>
    <t xml:space="preserve">Reparació d'impermeabilització de cobertes planes. Sistema "ESTIL GURU".</t>
  </si>
  <si>
    <r>
      <rPr>
        <sz val="8.25"/>
        <color rgb="FF000000"/>
        <rFont val="Arial"/>
        <family val="2"/>
      </rPr>
      <t xml:space="preserve">Reparació d'impermeabilització de cobertes planes. Sistema "ESTIL GURU", format per làmina impermeabilitzant flexible tipus EVAC, WATER-STOP "ESTIL GURU", composta d'un doble full de poliolefina termoplàstica amb acetat de vinil etilè, amb ambdues cares revestides de fibres de polièster i polipropilè no teixides, de 0,57 mm d'espessor i 270 g/m², fixada al suport amb adhesiu cimentós millorat, C2 estès amb plana dentada. Inclús complements de reforç en tractament de punts singulars amb adhesiu elàstic impermeabilitzant monocomponent, EASEAL. El preu inclou la preparació de la superfície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</si>
  <si>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</si>
  <si>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</si>
  <si>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</si>
  <si>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</si>
  <si>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</si>
  <si>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</si>
  <si>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</si>
  <si>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mt09mcr021m</t>
  </si>
  <si>
    <t xml:space="preserve">kg</t>
  </si>
  <si>
    <t xml:space="preserve">Adhesiu cimentós millorat, C2, segons UNE-EN 12004, color gris.</t>
  </si>
  <si>
    <t xml:space="preserve">mt15reg010f</t>
  </si>
  <si>
    <t xml:space="preserve">m²</t>
  </si>
  <si>
    <t xml:space="preserve">Làmina impermeabilitzant flexible tipus EVAC, WATER-STOP "ESTIL GURU", composta d'un doble full de poliolefina termoplàstica amb acetat de vinil etilè, amb ambdues cares revestides de fibres de polièster i polipropilè no teixides, de 0,57 mm d'espessor i 270 g/m², subministrada en rotllos de 20 m de longitud i 2 m d'amplada, segons UNE-EN 13956.</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</si>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</sst>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5.61"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3">
        <v>1.03</v>
      </c>
      <c r="H11" s="13"/>
      <c r="I11" s="14">
        <v>13.81</v>
      </c>
      <c r="J11" s="14">
        <f ca="1">ROUND(INDIRECT(ADDRESS(ROW()+(0), COLUMN()+(-3), 1))*INDIRECT(ADDRESS(ROW()+(0), COLUMN()+(-1), 1)), 2)</f>
        <v>14.22</v>
      </c>
    </row>
    <row r="12" spans="1:10" ht="13.50" thickBot="1" customHeight="1">
      <c r="A12" s="15"/>
      <c r="B12" s="15"/>
      <c r="C12" s="15"/>
      <c r="D12" s="15"/>
      <c r="E12" s="15"/>
      <c r="F12" s="15"/>
      <c r="G12" s="9" t="s">
        <v>18</v>
      </c>
      <c r="H12" s="9"/>
      <c r="I12" s="9"/>
      <c r="J12" s="17">
        <f ca="1">ROUND(SUM(INDIRECT(ADDRESS(ROW()+(-1), COLUMN()+(0), 1)),INDIRECT(ADDRESS(ROW()+(-2), COLUMN()+(0), 1))), 2)</f>
        <v>15.12</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0.359</v>
      </c>
      <c r="H14" s="11"/>
      <c r="I14" s="12">
        <v>28.42</v>
      </c>
      <c r="J14" s="12">
        <f ca="1">ROUND(INDIRECT(ADDRESS(ROW()+(0), COLUMN()+(-3), 1))*INDIRECT(ADDRESS(ROW()+(0), COLUMN()+(-1), 1)), 2)</f>
        <v>10.2</v>
      </c>
    </row>
    <row r="15" spans="1:10" ht="13.50" thickBot="1" customHeight="1">
      <c r="A15" s="1" t="s">
        <v>23</v>
      </c>
      <c r="B15" s="1"/>
      <c r="C15" s="10" t="s">
        <v>24</v>
      </c>
      <c r="D15" s="10"/>
      <c r="E15" s="1" t="s">
        <v>25</v>
      </c>
      <c r="F15" s="1"/>
      <c r="G15" s="13">
        <v>0.359</v>
      </c>
      <c r="H15" s="13"/>
      <c r="I15" s="14">
        <v>25.28</v>
      </c>
      <c r="J15" s="14">
        <f ca="1">ROUND(INDIRECT(ADDRESS(ROW()+(0), COLUMN()+(-3), 1))*INDIRECT(ADDRESS(ROW()+(0), COLUMN()+(-1), 1)), 2)</f>
        <v>9.08</v>
      </c>
    </row>
    <row r="16" spans="1:10" ht="13.50" thickBot="1" customHeight="1">
      <c r="A16" s="15"/>
      <c r="B16" s="15"/>
      <c r="C16" s="15"/>
      <c r="D16" s="15"/>
      <c r="E16" s="15"/>
      <c r="F16" s="15"/>
      <c r="G16" s="9" t="s">
        <v>26</v>
      </c>
      <c r="H16" s="9"/>
      <c r="I16" s="9"/>
      <c r="J16" s="17">
        <f ca="1">ROUND(SUM(INDIRECT(ADDRESS(ROW()+(-1), COLUMN()+(0), 1)),INDIRECT(ADDRESS(ROW()+(-2), COLUMN()+(0), 1))), 2)</f>
        <v>19.28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34.4</v>
      </c>
      <c r="J18" s="14">
        <f ca="1">ROUND(INDIRECT(ADDRESS(ROW()+(0), COLUMN()+(-3), 1))*INDIRECT(ADDRESS(ROW()+(0), COLUMN()+(-1), 1))/100, 2)</f>
        <v>0.69</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35.09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5" spans="1:10" ht="13.50" thickBot="1" customHeight="1">
      <c r="A25" s="28" t="s">
        <v>38</v>
      </c>
      <c r="B25" s="28"/>
      <c r="C25" s="28"/>
      <c r="D25" s="28"/>
      <c r="E25" s="28"/>
      <c r="F25" s="29">
        <v>1.10201e+006</v>
      </c>
      <c r="G25" s="29"/>
      <c r="H25" s="29">
        <v>1.10201e+006</v>
      </c>
      <c r="I25" s="29"/>
      <c r="J25" s="29" t="s">
        <v>39</v>
      </c>
    </row>
    <row r="26" spans="1:10" ht="24.00" thickBot="1" customHeight="1">
      <c r="A26" s="30" t="s">
        <v>40</v>
      </c>
      <c r="B26" s="30"/>
      <c r="C26" s="30"/>
      <c r="D26" s="30"/>
      <c r="E26" s="30"/>
      <c r="F26" s="31"/>
      <c r="G26" s="31"/>
      <c r="H26" s="31"/>
      <c r="I26" s="31"/>
      <c r="J26" s="31"/>
    </row>
    <row r="29" spans="1:1" ht="33.75" thickBot="1" customHeight="1">
      <c r="A29" s="1" t="s">
        <v>41</v>
      </c>
      <c r="B29" s="1"/>
      <c r="C29" s="1"/>
      <c r="D29" s="1"/>
      <c r="E29" s="1"/>
      <c r="F29" s="1"/>
      <c r="G29" s="1"/>
      <c r="H29" s="1"/>
      <c r="I29" s="1"/>
      <c r="J29" s="1"/>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sheetData>
  <mergeCells count="6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