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<sst xmlns="http://schemas.openxmlformats.org/spreadsheetml/2006/main" count="53" uniqueCount="53">
  <si>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</si>
  <si>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NIH010</t>
  </si>
  <si>
    <t xml:space="preserve">m²</t>
  </si>
  <si>
    <t xml:space="preserve">Impermeabilització sota revestiment en locals humits, amb làmines de poliolefines.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</si>
  <si>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flexible de polietilè, amb ambdues cares revestides de geotèxtil no teixit, de 0,5 mm d'espessor i 285 g/m², fixada al suport amb adhesiu cimentós millorat, C2 TE S1, segons UNE-EN 12004, deformable, amb lliscament reduït i temps obert ampliat, color gris, a base de ciment, àrids de granulometria fina, resines sintètiques i additius especials. Inclús complements de reforç en tractament de punts singulars amb banda de reforç de polietilè, amb ambdues cares revestides de geotèxtil no teixit, de 120 mm d'amplada i de 0,7 mm d'espessor; i morter cimentós impermeabilitzant flexible bicomponent, de color gris.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</si>
  <si>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</si>
  <si>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</si>
  <si>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</si>
  <si>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</si>
  <si>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</si>
  <si>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</si>
  <si>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</si>
  <si>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</si>
  <si>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</si>
  <si>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</si>
  <si>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mt15mcp010n</t>
  </si>
  <si>
    <t xml:space="preserve">m²</t>
  </si>
  <si>
    <t xml:space="preserve">Làmina impermeabilitzant flexible de polietilè, amb ambdues cares revestides de geotèxtil no teixit, de 0,5 mm d'espessor i 285 g/m², Euroclasse E de reacció al foc, segons UNE-EN 13501-1, subministrada en rotllos de 10 m de longitud i 1 m d'amplada.</t>
  </si>
  <si>
    <t xml:space="preserve">mt09bmr220a</t>
  </si>
  <si>
    <t xml:space="preserve">kg</t>
  </si>
  <si>
    <t xml:space="preserve">Morter cimentós impermeabilitzant flexible bicomponent, de color gris, amb resistència als sulfats, a les gelades i a la intempèrie i apte per estar en contacte amb aigua potable, segons UNE-EN 1504-2, Euroclasse F de reacció al foc, segons UNE-EN 13501-1, per a aplicar en interiors i exteriors.</t>
  </si>
  <si>
    <t xml:space="preserve">mt15mcp020g</t>
  </si>
  <si>
    <t xml:space="preserve">m</t>
  </si>
  <si>
    <t xml:space="preserve">Banda de reforç de polietilè, amb ambdues cares revestides de geotèxtil no teixit, de 120 mm d'amplada i de 0,7 mm d'espessor, Euroclasse E de reacció al foc, segons UNE-EN 13501-1, subministrada en rotllos de 10 m de longitud.</t>
  </si>
  <si>
    <t xml:space="preserve">mt15sja025a</t>
  </si>
  <si>
    <t xml:space="preserve">U</t>
  </si>
  <si>
    <t xml:space="preserve">Cartutx de silicona acètica monocomponent, antifloridura, color blanc, de 310 ml.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</si>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</sst>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>
        <f ca="1">ROUND(INDIRECT(ADDRESS(ROW()+(0), COLUMN()+(-3), 1))*INDIRECT(ADDRESS(ROW()+(0), COLUMN()+(-1), 1)), 2)</f>
        <v>1.66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1.07</v>
      </c>
      <c r="G11" s="11"/>
      <c r="H11" s="12">
        <v>13.77</v>
      </c>
      <c r="I11" s="12">
        <f ca="1">ROUND(INDIRECT(ADDRESS(ROW()+(0), COLUMN()+(-3), 1))*INDIRECT(ADDRESS(ROW()+(0), COLUMN()+(-1), 1)), 2)</f>
        <v>14.73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0.188</v>
      </c>
      <c r="G12" s="11"/>
      <c r="H12" s="12">
        <v>0.81</v>
      </c>
      <c r="I12" s="12">
        <f ca="1">ROUND(INDIRECT(ADDRESS(ROW()+(0), COLUMN()+(-3), 1))*INDIRECT(ADDRESS(ROW()+(0), COLUMN()+(-1), 1)), 2)</f>
        <v>0.15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3.78</v>
      </c>
      <c r="I13" s="12">
        <f ca="1">ROUND(INDIRECT(ADDRESS(ROW()+(0), COLUMN()+(-3), 1))*INDIRECT(ADDRESS(ROW()+(0), COLUMN()+(-1), 1)), 2)</f>
        <v>3.78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</v>
      </c>
      <c r="G14" s="13"/>
      <c r="H14" s="14">
        <v>7.39</v>
      </c>
      <c r="I14" s="14">
        <f ca="1">ROUND(INDIRECT(ADDRESS(ROW()+(0), COLUMN()+(-3), 1))*INDIRECT(ADDRESS(ROW()+(0), COLUMN()+(-1), 1)), 2)</f>
        <v>0.74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0.222</v>
      </c>
      <c r="G17" s="11"/>
      <c r="H17" s="12">
        <v>28.42</v>
      </c>
      <c r="I17" s="12">
        <f ca="1">ROUND(INDIRECT(ADDRESS(ROW()+(0), COLUMN()+(-3), 1))*INDIRECT(ADDRESS(ROW()+(0), COLUMN()+(-1), 1)), 2)</f>
        <v>6.31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0.222</v>
      </c>
      <c r="G18" s="13"/>
      <c r="H18" s="14">
        <v>25.28</v>
      </c>
      <c r="I18" s="14">
        <f ca="1">ROUND(INDIRECT(ADDRESS(ROW()+(0), COLUMN()+(-3), 1))*INDIRECT(ADDRESS(ROW()+(0), COLUMN()+(-1), 1)), 2)</f>
        <v>5.61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11.92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32.98</v>
      </c>
      <c r="I21" s="14">
        <f ca="1">ROUND(INDIRECT(ADDRESS(ROW()+(0), COLUMN()+(-3), 1))*INDIRECT(ADDRESS(ROW()+(0), COLUMN()+(-1), 1))/100, 2)</f>
        <v>0.66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33.64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47</v>
      </c>
      <c r="B28" s="28"/>
      <c r="C28" s="28"/>
      <c r="D28" s="28"/>
      <c r="E28" s="29">
        <v>192005</v>
      </c>
      <c r="F28" s="29"/>
      <c r="G28" s="29">
        <v>112009</v>
      </c>
      <c r="H28" s="29"/>
      <c r="I28" s="29" t="s">
        <v>48</v>
      </c>
    </row>
    <row r="29" spans="1:9" ht="24.0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