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<sst xmlns="http://schemas.openxmlformats.org/spreadsheetml/2006/main" count="56" uniqueCount="56">
  <si>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</si>
  <si>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NIG226</t>
  </si>
  <si>
    <t xml:space="preserve">m²</t>
  </si>
  <si>
    <t xml:space="preserve">Reparació d'impermeabilització de galeries i balcons. Sistema Ecodry80 "REVESTECH".</t>
  </si>
  <si>
    <r>
      <rPr>
        <sz val="8.25"/>
        <color rgb="FF000000"/>
        <rFont val="Arial"/>
        <family val="2"/>
      </rPr>
      <t xml:space="preserve">Reparació d'impermeabilització de galeries i balcons. Sistema Ecodry80 "REVESTECH", format per làmina impermeabilitzant flexible tipus CPE, Ecodry80 30 "REVESTECH", composta d'un doble full de poliolefina termoplàstica amb acetat de vinil etilè, amb ambdues cares revestides de fibres de polièster reciclat no teixides, de 0,8 mm d'espessor i 625 g/m², fixada al suport amb adhesiu cimentós millorat, deformable i tixòtrop, C2 TE S1 estès amb plana dentada. Inclús peces especials "REVESTECH" per a la resolució d'angles interns Ecodry Cornerin i externs Ecodry Cornerout, resolució d'unions amb banda Ecodry Banda 13x30, banda perimetral per a la resolució de trobades amb paraments i adhesiu Seal Plus per la closa de juntes. El preu inclou la preparació del suport, però no inclou el paviment.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</si>
  <si>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</si>
  <si>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</si>
  <si>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</si>
  <si>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</si>
  <si>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</si>
  <si>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</si>
  <si>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</si>
  <si>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</si>
  <si>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</si>
  <si>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</si>
  <si>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mt15rev510a</t>
  </si>
  <si>
    <t xml:space="preserve">m²</t>
  </si>
  <si>
    <t xml:space="preserve">Làmina impermeabilitzant flexible tipus CPE, Ecodry80 30 "REVESTECH", composta d'un doble full de poliolefina termoplàstica amb acetat de vinil etilè, amb ambdues cares revestides de fibres de polièster reciclat no teixides, de 0,8 mm d'espessor i 625 g/m², subministrada en rotllos de 1,5 m d'amplada i 30 m de longitud, segons UNE-EN 13956.</t>
  </si>
  <si>
    <t xml:space="preserve">mt15rev170c</t>
  </si>
  <si>
    <t xml:space="preserve">kg</t>
  </si>
  <si>
    <t xml:space="preserve">Adhesiu a base de poliuretà, Seal Plus "REVESTECH", color marró, per la closa de juntes.</t>
  </si>
  <si>
    <t xml:space="preserve">mt15rev558a</t>
  </si>
  <si>
    <t xml:space="preserve">m</t>
  </si>
  <si>
    <t xml:space="preserve">Banda de reforç per a làmina impermeabilitzant flexible tipus CPE, Ecodry Banda 13x30 "REVESTECH", de 127 mm d'amplada, composta d'un doble full de poliolefina termoplàstica amb acetat de vinil etilè, amb ambdues cares revestides de fibres de polièster reciclat no teixides, de 0,52 mm d'espessor i 335 g/m².</t>
  </si>
  <si>
    <t xml:space="preserve">mt15rev555a</t>
  </si>
  <si>
    <t xml:space="preserve">U</t>
  </si>
  <si>
    <t xml:space="preserve">Complement per a reforç de punts singulars en tractaments impermeabilitzants mitjançant peces per a la resolució d'angles interns, Ecodry Cornerin "REVESTECH".</t>
  </si>
  <si>
    <t xml:space="preserve">mt15rev556b</t>
  </si>
  <si>
    <t xml:space="preserve">U</t>
  </si>
  <si>
    <t xml:space="preserve">Complement per a reforç de punts singulars en tractaments impermeabilitzants mitjançant peces per a la resolució d'angles externs, Ecodry Cornerout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</si>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</sst>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5.95" customWidth="1"/>
    <col min="5" max="5" width="74.8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13.5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0.25</v>
      </c>
      <c r="H13" s="11"/>
      <c r="I13" s="12">
        <v>3.5</v>
      </c>
      <c r="J13" s="12">
        <f ca="1">ROUND(INDIRECT(ADDRESS(ROW()+(0), COLUMN()+(-3), 1))*INDIRECT(ADDRESS(ROW()+(0), COLUMN()+(-1), 1)), 2)</f>
        <v>0.88</v>
      </c>
    </row>
    <row r="14" spans="1:10" ht="24.00" thickBot="1" customHeight="1">
      <c r="A14" s="1" t="s">
        <v>24</v>
      </c>
      <c r="B14" s="1"/>
      <c r="C14" s="10" t="s">
        <v>25</v>
      </c>
      <c r="D14" s="10"/>
      <c r="E14" s="1" t="s">
        <v>26</v>
      </c>
      <c r="F14" s="1"/>
      <c r="G14" s="11">
        <v>0.2</v>
      </c>
      <c r="H14" s="11"/>
      <c r="I14" s="12">
        <v>8.21</v>
      </c>
      <c r="J14" s="12">
        <f ca="1">ROUND(INDIRECT(ADDRESS(ROW()+(0), COLUMN()+(-3), 1))*INDIRECT(ADDRESS(ROW()+(0), COLUMN()+(-1), 1)), 2)</f>
        <v>1.64</v>
      </c>
    </row>
    <row r="15" spans="1:10" ht="24.00" thickBot="1" customHeight="1">
      <c r="A15" s="1" t="s">
        <v>27</v>
      </c>
      <c r="B15" s="1"/>
      <c r="C15" s="10" t="s">
        <v>28</v>
      </c>
      <c r="D15" s="10"/>
      <c r="E15" s="1" t="s">
        <v>29</v>
      </c>
      <c r="F15" s="1"/>
      <c r="G15" s="13">
        <v>0.1</v>
      </c>
      <c r="H15" s="13"/>
      <c r="I15" s="14">
        <v>8.84</v>
      </c>
      <c r="J15" s="14">
        <f ca="1">ROUND(INDIRECT(ADDRESS(ROW()+(0), COLUMN()+(-3), 1))*INDIRECT(ADDRESS(ROW()+(0), COLUMN()+(-1), 1)), 2)</f>
        <v>0.88</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21.71</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0.399</v>
      </c>
      <c r="H18" s="11"/>
      <c r="I18" s="12">
        <v>29.67</v>
      </c>
      <c r="J18" s="12">
        <f ca="1">ROUND(INDIRECT(ADDRESS(ROW()+(0), COLUMN()+(-3), 1))*INDIRECT(ADDRESS(ROW()+(0), COLUMN()+(-1), 1)), 2)</f>
        <v>11.84</v>
      </c>
    </row>
    <row r="19" spans="1:10" ht="13.50" thickBot="1" customHeight="1">
      <c r="A19" s="1" t="s">
        <v>35</v>
      </c>
      <c r="B19" s="1"/>
      <c r="C19" s="10" t="s">
        <v>36</v>
      </c>
      <c r="D19" s="10"/>
      <c r="E19" s="1" t="s">
        <v>37</v>
      </c>
      <c r="F19" s="1"/>
      <c r="G19" s="13">
        <v>0.399</v>
      </c>
      <c r="H19" s="13"/>
      <c r="I19" s="14">
        <v>26.39</v>
      </c>
      <c r="J19" s="14">
        <f ca="1">ROUND(INDIRECT(ADDRESS(ROW()+(0), COLUMN()+(-3), 1))*INDIRECT(ADDRESS(ROW()+(0), COLUMN()+(-1), 1)), 2)</f>
        <v>10.53</v>
      </c>
    </row>
    <row r="20" spans="1:10" ht="13.50" thickBot="1" customHeight="1">
      <c r="A20" s="15"/>
      <c r="B20" s="15"/>
      <c r="C20" s="15"/>
      <c r="D20" s="15"/>
      <c r="E20" s="15"/>
      <c r="F20" s="15"/>
      <c r="G20" s="9" t="s">
        <v>38</v>
      </c>
      <c r="H20" s="9"/>
      <c r="I20" s="9"/>
      <c r="J20" s="17">
        <f ca="1">ROUND(SUM(INDIRECT(ADDRESS(ROW()+(-1), COLUMN()+(0), 1)),INDIRECT(ADDRESS(ROW()+(-2), COLUMN()+(0), 1))), 2)</f>
        <v>22.37</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44.08</v>
      </c>
      <c r="J22" s="14">
        <f ca="1">ROUND(INDIRECT(ADDRESS(ROW()+(0), COLUMN()+(-3), 1))*INDIRECT(ADDRESS(ROW()+(0), COLUMN()+(-1), 1))/100, 2)</f>
        <v>0.88</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44.96</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1.10201e+06</v>
      </c>
      <c r="G29" s="29"/>
      <c r="H29" s="29">
        <v>1.10201e+06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