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<sst xmlns="http://schemas.openxmlformats.org/spreadsheetml/2006/main" count="48" uniqueCount="48">
  <si>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</si>
  <si>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NIF020</t>
  </si>
  <si>
    <t xml:space="preserve">m²</t>
  </si>
  <si>
    <t xml:space="preserve">Impermeabilització de la cornisa o ràfec amb morter tècnic.</t>
  </si>
  <si>
    <r>
      <rPr>
        <sz val="8.25"/>
        <color rgb="FF000000"/>
        <rFont val="Arial"/>
        <family val="2"/>
      </rPr>
      <t xml:space="preserve">Impermeabilització de la cornisa o ràfec de formigó armat amb dues capes de morter flexible bicomponent, color gris, compost per lligants hidràulics i resines sintètiques, resistència a pressió hidrostàtica positiva i negativa de 15 bar, 2 mm de gruix total, sobre morter de ciment, industrial, amb additiu hidròfug, M-5, amb pendent del 1% al 5%, acabat remolinat.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</si>
  <si>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</si>
  <si>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</si>
  <si>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</si>
  <si>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</si>
  <si>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</si>
  <si>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</si>
  <si>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</si>
  <si>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</si>
  <si>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</si>
  <si>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</si>
  <si>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mt09mif010ia</t>
  </si>
  <si>
    <t xml:space="preserve">t</t>
  </si>
  <si>
    <t xml:space="preserve">Morter industrial per a obra de paleta, de ciment, color gris, amb additiu hidròfug, categoria M-5 (resistència a compressió 5 N/mm²), subministrat en sacs, segons UNE-EN 998-2.</t>
  </si>
  <si>
    <t xml:space="preserve">mt15igp010h</t>
  </si>
  <si>
    <t xml:space="preserve">kg</t>
  </si>
  <si>
    <t xml:space="preserve">Morter flexible bicomponent, color gris, compost per lligants hidràulics i resines sintètiques, resistència a pressió hidrostàtica positiva i negativa de 15 bar, segons UNE-EN 1504-2.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</si>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</sst>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5.61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0.038</v>
      </c>
      <c r="H11" s="11"/>
      <c r="I11" s="12">
        <v>57.48</v>
      </c>
      <c r="J11" s="12">
        <f ca="1">ROUND(INDIRECT(ADDRESS(ROW()+(0), COLUMN()+(-3), 1))*INDIRECT(ADDRESS(ROW()+(0), COLUMN()+(-1), 1)), 2)</f>
        <v>2.18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</v>
      </c>
      <c r="H12" s="13"/>
      <c r="I12" s="14">
        <v>2.9</v>
      </c>
      <c r="J12" s="14">
        <f ca="1">ROUND(INDIRECT(ADDRESS(ROW()+(0), COLUMN()+(-3), 1))*INDIRECT(ADDRESS(ROW()+(0), COLUMN()+(-1), 1)), 2)</f>
        <v>8.7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10.89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0.402</v>
      </c>
      <c r="H15" s="11"/>
      <c r="I15" s="12">
        <v>29.67</v>
      </c>
      <c r="J15" s="12">
        <f ca="1">ROUND(INDIRECT(ADDRESS(ROW()+(0), COLUMN()+(-3), 1))*INDIRECT(ADDRESS(ROW()+(0), COLUMN()+(-1), 1)), 2)</f>
        <v>11.93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0.536</v>
      </c>
      <c r="H16" s="13"/>
      <c r="I16" s="14">
        <v>26.39</v>
      </c>
      <c r="J16" s="14">
        <f ca="1">ROUND(INDIRECT(ADDRESS(ROW()+(0), COLUMN()+(-3), 1))*INDIRECT(ADDRESS(ROW()+(0), COLUMN()+(-1), 1)), 2)</f>
        <v>14.15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26.08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36.97</v>
      </c>
      <c r="J19" s="14">
        <f ca="1">ROUND(INDIRECT(ADDRESS(ROW()+(0), COLUMN()+(-3), 1))*INDIRECT(ADDRESS(ROW()+(0), COLUMN()+(-1), 1))/100, 2)</f>
        <v>0.74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37.71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192005</v>
      </c>
      <c r="G26" s="29"/>
      <c r="H26" s="29">
        <v>112009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