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<sst xmlns="http://schemas.openxmlformats.org/spreadsheetml/2006/main" count="29" uniqueCount="29">
  <si>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</si>
  <si>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NGI010</t>
  </si>
  <si>
    <t xml:space="preserve">m²</t>
  </si>
  <si>
    <t xml:space="preserve">Capa separadora en fonamentació: làmina de polietilè.</t>
  </si>
  <si>
    <r>
      <rPr>
        <sz val="8.25"/>
        <color rgb="FF000000"/>
        <rFont val="Arial"/>
        <family val="2"/>
      </rPr>
      <t xml:space="preserve">Capa separadora en fonamentació: film de polietilè de 0,05 mm d'espessor i 46 g/m² de massa superficial. Col·locació en obra: amb cavalcaments, directament sobre el terreny, sobre un emmacat o sobre una superficie de formigó.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</si>
  <si>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</si>
  <si>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</si>
  <si>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</si>
  <si>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</si>
  <si>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</si>
  <si>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</si>
  <si>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</si>
  <si>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mt16png010a</t>
  </si>
  <si>
    <t xml:space="preserve">m²</t>
  </si>
  <si>
    <t xml:space="preserve">Film de polietilè de 0,05 mm d'espessor i 46 g/m² de massa superficial.</t>
  </si>
  <si>
    <t xml:space="preserve">Subtotal materials:</t>
  </si>
  <si>
    <t xml:space="preserve">Mà d'obra</t>
  </si>
  <si>
    <t xml:space="preserve">mo029</t>
  </si>
  <si>
    <t xml:space="preserve">h</t>
  </si>
  <si>
    <t xml:space="preserve">Oficial 1ª aplicador de làmines impermeabilitzants.</t>
  </si>
  <si>
    <t xml:space="preserve">mo067</t>
  </si>
  <si>
    <t xml:space="preserve">h</t>
  </si>
  <si>
    <t xml:space="preserve">Ajudant aplicador de làmines impermeabilitzants.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</si>
  <si>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</si>
  <si>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</si>
  <si>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</si>
  <si>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</si>
  <si>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0,12€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</si>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</sst>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29" customWidth="1"/>
    <col min="3" max="3" width="1.87" customWidth="1"/>
    <col min="4" max="4" width="9.86" customWidth="1"/>
    <col min="5" max="5" width="61.71" customWidth="1"/>
    <col min="6" max="6" width="16.49" customWidth="1"/>
    <col min="7" max="7" width="13.77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1.4</v>
      </c>
      <c r="G10" s="14">
        <v>0.17</v>
      </c>
      <c r="H10" s="14">
        <f ca="1">ROUND(INDIRECT(ADDRESS(ROW()+(0), COLUMN()+(-2), 1))*INDIRECT(ADDRESS(ROW()+(0), COLUMN()+(-1), 1)), 2)</f>
        <v>0.24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0.24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0.027</v>
      </c>
      <c r="G13" s="13">
        <v>28.42</v>
      </c>
      <c r="H13" s="13">
        <f ca="1">ROUND(INDIRECT(ADDRESS(ROW()+(0), COLUMN()+(-2), 1))*INDIRECT(ADDRESS(ROW()+(0), COLUMN()+(-1), 1)), 2)</f>
        <v>0.77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0.053</v>
      </c>
      <c r="G14" s="14">
        <v>25.28</v>
      </c>
      <c r="H14" s="14">
        <f ca="1">ROUND(INDIRECT(ADDRESS(ROW()+(0), COLUMN()+(-2), 1))*INDIRECT(ADDRESS(ROW()+(0), COLUMN()+(-1), 1)), 2)</f>
        <v>1.34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2.11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2.35</v>
      </c>
      <c r="H17" s="14">
        <f ca="1">ROUND(INDIRECT(ADDRESS(ROW()+(0), COLUMN()+(-2), 1))*INDIRECT(ADDRESS(ROW()+(0), COLUMN()+(-1), 1))/100, 2)</f>
        <v>0.05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2.4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