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<sst xmlns="http://schemas.openxmlformats.org/spreadsheetml/2006/main" count="48" uniqueCount="48">
  <si>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</si>
  <si>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NEN055</t>
  </si>
  <si>
    <t xml:space="preserve">m²</t>
  </si>
  <si>
    <t xml:space="preserve">Barrera de vapor, per l'interior de la coberta inclinada.</t>
  </si>
  <si>
    <r>
      <rPr>
        <sz val="8.25"/>
        <color rgb="FF000000"/>
        <rFont val="Arial"/>
        <family val="2"/>
      </rPr>
      <t xml:space="preserve">Barrera de vapor amb estanquitat a l'aire, de polietilè, Barrier 150 "ROTHOBLAAS", de 0,20 mm d'espessor i 188 g/m², de 145 m de gruix d'aire equivalent enfront de la difusió de vapor d'aigua, segons UNE-EN 1931, permeabilitat a l'aire 0,03 m³/h·m² a 50 Pa, Euroclasse E de reacció al foc segons UNE-EN 13501-1. Col·locació en obra: amb cavalcaments, per l'interior de la coberta inclinada amb un pendent mig de l'aiguavés major o igual al 30%. Inclús cola Membrane Glue "ROTHOBLAAS" per al segellat de trobades,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</si>
  <si>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</si>
  <si>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</si>
  <si>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</si>
  <si>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</si>
  <si>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</si>
  <si>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</si>
  <si>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</si>
  <si>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mt15pdr200g</t>
  </si>
  <si>
    <t xml:space="preserve">m²</t>
  </si>
  <si>
    <t xml:space="preserve">Barrera de vapor amb estanquitat a l'aire, de polietilè, Barrier 150 "ROTHOBLAAS", de 0,2 mm d'espessor i 188 g/m², de 145 m de gruix d'aire equivalent enfront de la difusió de vapor d'aigua, segons UNE-EN 1931, permeabilitat a l'aire 0,03 m³/h·m² a 50 Pa, Euroclasse E de reacció al foc segons UNE-EN 13501-1, rang de temperatura de treball de -40 a 80°C, subministrada en rotllos de 1,50x25 m, segons UNE-EN 13984.</t>
  </si>
  <si>
    <t xml:space="preserve">mt15pdr300ta</t>
  </si>
  <si>
    <t xml:space="preserve">U</t>
  </si>
  <si>
    <t xml:space="preserve">Grapa L "ROTHOBLAAS", d'acer galvanitzat, de 8 mm d'altura; per a la fixació de làmines per al control del vapor.</t>
  </si>
  <si>
    <t xml:space="preserve">mt15pdr050f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</si>
  <si>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</si>
  <si>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100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</si>
  <si>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mt15pdr310d</t>
  </si>
  <si>
    <t xml:space="preserve">U</t>
  </si>
  <si>
    <t xml:space="preserve">Cartutx de 310 ml de cola Membrane Glue "ROTHOBLAAS", a base de polímers en dispersió aquosa, sense dissolvents; per al segellat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</si>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</sst>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5.10" customWidth="1"/>
    <col min="5" max="5" width="75.31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2.09</v>
      </c>
      <c r="J10" s="12"/>
      <c r="K10" s="12">
        <f ca="1">ROUND(INDIRECT(ADDRESS(ROW()+(0), COLUMN()+(-4), 1))*INDIRECT(ADDRESS(ROW()+(0), COLUMN()+(-2), 1)), 2)</f>
        <v>2.3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2.59</v>
      </c>
      <c r="J12" s="12"/>
      <c r="K12" s="12">
        <f ca="1">ROUND(INDIRECT(ADDRESS(ROW()+(0), COLUMN()+(-4), 1))*INDIRECT(ADDRESS(ROW()+(0), COLUMN()+(-2), 1)), 2)</f>
        <v>2.64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14.52</v>
      </c>
      <c r="J13" s="14"/>
      <c r="K13" s="14">
        <f ca="1">ROUND(INDIRECT(ADDRESS(ROW()+(0), COLUMN()+(-4), 1))*INDIRECT(ADDRESS(ROW()+(0), COLUMN()+(-2), 1)), 2)</f>
        <v>2.47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7.51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0.072</v>
      </c>
      <c r="H16" s="11"/>
      <c r="I16" s="12">
        <v>30.63</v>
      </c>
      <c r="J16" s="12"/>
      <c r="K16" s="12">
        <f ca="1">ROUND(INDIRECT(ADDRESS(ROW()+(0), COLUMN()+(-4), 1))*INDIRECT(ADDRESS(ROW()+(0), COLUMN()+(-2), 1)), 2)</f>
        <v>2.21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0.036</v>
      </c>
      <c r="H17" s="13"/>
      <c r="I17" s="14">
        <v>26.39</v>
      </c>
      <c r="J17" s="14"/>
      <c r="K17" s="14">
        <f ca="1">ROUND(INDIRECT(ADDRESS(ROW()+(0), COLUMN()+(-4), 1))*INDIRECT(ADDRESS(ROW()+(0), COLUMN()+(-2), 1)), 2)</f>
        <v>0.95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3.16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10.67</v>
      </c>
      <c r="J20" s="14"/>
      <c r="K20" s="14">
        <f ca="1">ROUND(INDIRECT(ADDRESS(ROW()+(0), COLUMN()+(-4), 1))*INDIRECT(ADDRESS(ROW()+(0), COLUMN()+(-2), 1))/100, 2)</f>
        <v>0.21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10.88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1.11201e+06</v>
      </c>
      <c r="G25" s="29"/>
      <c r="H25" s="29">
        <v>1.11201e+06</v>
      </c>
      <c r="I25" s="29"/>
      <c r="J25" s="29" t="s">
        <v>43</v>
      </c>
      <c r="K25" s="29"/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