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<sst xmlns="http://schemas.openxmlformats.org/spreadsheetml/2006/main" count="32" uniqueCount="32">
  <si>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</si>
  <si>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NBM050</t>
  </si>
  <si>
    <t xml:space="preserve">m²</t>
  </si>
  <si>
    <t xml:space="preserve">Aïllament acústic a soroll aeri i d'impacte sota terres de fusta i laminats, amb làmines viscoelàstiques.</t>
  </si>
  <si>
    <r>
      <rPr>
        <sz val="8.25"/>
        <color rgb="FF000000"/>
        <rFont val="Arial"/>
        <family val="2"/>
      </rPr>
      <t xml:space="preserve">Aïllament acústic a soroll aeri i d'impacte sota terres de fusta i laminats, amb làmines viscoelàstiques d'alta densitat, de 1,75 mm d'espessor i desolidarització perimetral realitzada amb el mateix material aïllant. Col·locació en obra: a testa. Inclús cinta viscoelàstica autoadhesiva, per closa de juntes. El preu no inclou el sòl de fusta o laminat.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</si>
  <si>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</si>
  <si>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</si>
  <si>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</si>
  <si>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</si>
  <si>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</si>
  <si>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</si>
  <si>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</si>
  <si>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mt16pts020fab</t>
  </si>
  <si>
    <t xml:space="preserve">m²</t>
  </si>
  <si>
    <t xml:space="preserve">Làmina viscoelàstica d'alta densitat, de 1,75 mm d'espessor; amb 34 dB d'índex global de reducció acústica, Rw.</t>
  </si>
  <si>
    <t xml:space="preserve">mt16pnc010a</t>
  </si>
  <si>
    <t xml:space="preserve">m</t>
  </si>
  <si>
    <t xml:space="preserve">Cinta viscoelàstica autoadhesiva, amb autoprotecció d'alumini, de 50 mm d'amplada i de 1,5 mm d'espessor,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</si>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</sst>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10" customWidth="1"/>
    <col min="3" max="3" width="1.19" customWidth="1"/>
    <col min="4" max="4" width="5.44" customWidth="1"/>
    <col min="5" max="5" width="76.33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1.15</v>
      </c>
      <c r="G10" s="12">
        <v>5.39</v>
      </c>
      <c r="H10" s="12">
        <f ca="1">ROUND(INDIRECT(ADDRESS(ROW()+(0), COLUMN()+(-2), 1))*INDIRECT(ADDRESS(ROW()+(0), COLUMN()+(-1), 1)), 2)</f>
        <v>6.2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0.8</v>
      </c>
      <c r="H11" s="14">
        <f ca="1">ROUND(INDIRECT(ADDRESS(ROW()+(0), COLUMN()+(-2), 1))*INDIRECT(ADDRESS(ROW()+(0), COLUMN()+(-1), 1)), 2)</f>
        <v>0.08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0.131</v>
      </c>
      <c r="G14" s="12">
        <v>29.34</v>
      </c>
      <c r="H14" s="12">
        <f ca="1">ROUND(INDIRECT(ADDRESS(ROW()+(0), COLUMN()+(-2), 1))*INDIRECT(ADDRESS(ROW()+(0), COLUMN()+(-1), 1)), 2)</f>
        <v>3.84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0.131</v>
      </c>
      <c r="G15" s="14">
        <v>25.28</v>
      </c>
      <c r="H15" s="14">
        <f ca="1">ROUND(INDIRECT(ADDRESS(ROW()+(0), COLUMN()+(-2), 1))*INDIRECT(ADDRESS(ROW()+(0), COLUMN()+(-1), 1)), 2)</f>
        <v>3.31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13.43</v>
      </c>
      <c r="H18" s="14">
        <f ca="1">ROUND(INDIRECT(ADDRESS(ROW()+(0), COLUMN()+(-2), 1))*INDIRECT(ADDRESS(ROW()+(0), COLUMN()+(-1), 1))/100, 2)</f>
        <v>0.27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