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<sst xmlns="http://schemas.openxmlformats.org/spreadsheetml/2006/main" count="38" uniqueCount="38">
  <si>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</si>
  <si>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NBA030</t>
  </si>
  <si>
    <t xml:space="preserve">m</t>
  </si>
  <si>
    <t xml:space="preserve">Aïllament acústic a soroll aeri de colze de baixant, amb complexos multicapa.</t>
  </si>
  <si>
    <r>
      <rPr>
        <sz val="8.25"/>
        <color rgb="FF000000"/>
        <rFont val="Arial"/>
        <family val="2"/>
      </rPr>
      <t xml:space="preserve">Aïllament acústic a soroll aeri de colze de baixant de 40 mm de diàmetre, realitzat amb complex multicapa, de 7 mm d'espessor, 3,7 kg/m² de massa superficial, format per una làmina de polietilè de 5 mm d'espessor i una làmina viscoelàstica d'alta densitat de 2 mm d'espessor; disposat al voltant de la baixant a forma de camisa aïllant amb brides de plàstic i reforç amb banda autoadhesiva desolidaritzant, de 90 mm d'amplada i de 4 mm d'espessor, formada per una làmina de poliolefines d'alta resistència i una làmina viscoelàstica d'alta densitat de 2 mm d'espessor. Inclús cinta viscoelàstica autoadhesiva, per closa de juntes.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</si>
  <si>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</si>
  <si>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</si>
  <si>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</si>
  <si>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</si>
  <si>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</si>
  <si>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</si>
  <si>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</si>
  <si>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mt16ptc010a</t>
  </si>
  <si>
    <t xml:space="preserve">m²</t>
  </si>
  <si>
    <t xml:space="preserve">Complex multicapa, de 7 mm d'espessor, 3,7 kg/m² de massa superficial, format per una làmina de polietilè de 5 mm d'espessor i una làmina viscoelàstica d'alta densitat de 2 mm d'espessor; amb 64 dB d'índex global de reducció acústica, Rw; proporcionant una reducció del nivell global de pressió de soroll d'impactes de 18 dB i una reducció del nivell global ponderat de pressió de soroll aeri de 10 dBA.</t>
  </si>
  <si>
    <t xml:space="preserve">mt16pdg012a</t>
  </si>
  <si>
    <t xml:space="preserve">U</t>
  </si>
  <si>
    <t xml:space="preserve">Brida de plàstic, per a fixació d'aïllament acústic de baixants.</t>
  </si>
  <si>
    <t xml:space="preserve">mt16pnc010a</t>
  </si>
  <si>
    <t xml:space="preserve">m</t>
  </si>
  <si>
    <t xml:space="preserve">Cinta viscoelàstica autoadhesiva, amb autoprotecció d'alumini, de 50 mm d'amplada i de 1,5 mm d'espessor, per closa de juntes.</t>
  </si>
  <si>
    <t xml:space="preserve">mt16ptc060c</t>
  </si>
  <si>
    <t xml:space="preserve">m</t>
  </si>
  <si>
    <t xml:space="preserve">Banda autoadhesiva desolidaritzant, de 90 mm d'amplada i de 4 mm d'espessor, formada per una làmina de poliolefines d'alta resistència i una làmina viscoelàstica d'alta densitat de 2 mm d'espessor; proporcionant una reducció del nivell global de pressió de soroll d'impactes de 17 dB.</t>
  </si>
  <si>
    <t xml:space="preserve">Subtotal materials:</t>
  </si>
  <si>
    <t xml:space="preserve">Mà d'obra</t>
  </si>
  <si>
    <t xml:space="preserve">mo054</t>
  </si>
  <si>
    <t xml:space="preserve">h</t>
  </si>
  <si>
    <t xml:space="preserve">Oficial 1ª muntador d'aïllaments.</t>
  </si>
  <si>
    <t xml:space="preserve">mo101</t>
  </si>
  <si>
    <t xml:space="preserve">h</t>
  </si>
  <si>
    <t xml:space="preserve">Ajudant muntador d'aïllaments.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</si>
  <si>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</si>
  <si>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</si>
  <si>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</si>
  <si>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</si>
  <si>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1,01€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</si>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</sst>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5.27" customWidth="1"/>
    <col min="5" max="5" width="77.52" customWidth="1"/>
    <col min="6" max="6" width="13.26" customWidth="1"/>
    <col min="7" max="7" width="10.71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0.138</v>
      </c>
      <c r="G10" s="12">
        <v>10.42</v>
      </c>
      <c r="H10" s="12">
        <f ca="1">ROUND(INDIRECT(ADDRESS(ROW()+(0), COLUMN()+(-2), 1))*INDIRECT(ADDRESS(ROW()+(0), COLUMN()+(-1), 1)), 2)</f>
        <v>1.44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4</v>
      </c>
      <c r="G11" s="12">
        <v>0.17</v>
      </c>
      <c r="H11" s="12">
        <f ca="1">ROUND(INDIRECT(ADDRESS(ROW()+(0), COLUMN()+(-2), 1))*INDIRECT(ADDRESS(ROW()+(0), COLUMN()+(-1), 1)), 2)</f>
        <v>0.68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1.1</v>
      </c>
      <c r="G12" s="12">
        <v>0.8</v>
      </c>
      <c r="H12" s="12">
        <f ca="1">ROUND(INDIRECT(ADDRESS(ROW()+(0), COLUMN()+(-2), 1))*INDIRECT(ADDRESS(ROW()+(0), COLUMN()+(-1), 1)), 2)</f>
        <v>0.88</v>
      </c>
    </row>
    <row r="13" spans="1:8" ht="45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1.536</v>
      </c>
      <c r="G13" s="14">
        <v>1.4</v>
      </c>
      <c r="H13" s="14">
        <f ca="1">ROUND(INDIRECT(ADDRESS(ROW()+(0), COLUMN()+(-2), 1))*INDIRECT(ADDRESS(ROW()+(0), COLUMN()+(-1), 1)), 2)</f>
        <v>2.15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5.15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0.268</v>
      </c>
      <c r="G16" s="12">
        <v>29.34</v>
      </c>
      <c r="H16" s="12">
        <f ca="1">ROUND(INDIRECT(ADDRESS(ROW()+(0), COLUMN()+(-2), 1))*INDIRECT(ADDRESS(ROW()+(0), COLUMN()+(-1), 1)), 2)</f>
        <v>7.86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0.268</v>
      </c>
      <c r="G17" s="14">
        <v>25.28</v>
      </c>
      <c r="H17" s="14">
        <f ca="1">ROUND(INDIRECT(ADDRESS(ROW()+(0), COLUMN()+(-2), 1))*INDIRECT(ADDRESS(ROW()+(0), COLUMN()+(-1), 1)), 2)</f>
        <v>6.78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14.64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19.79</v>
      </c>
      <c r="H20" s="14">
        <f ca="1">ROUND(INDIRECT(ADDRESS(ROW()+(0), COLUMN()+(-2), 1))*INDIRECT(ADDRESS(ROW()+(0), COLUMN()+(-1), 1))/100, 2)</f>
        <v>0.4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20.19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