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<sst xmlns="http://schemas.openxmlformats.org/spreadsheetml/2006/main" count="45" uniqueCount="45">
  <si>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</si>
  <si>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NAL036</t>
  </si>
  <si>
    <t xml:space="preserve">m²</t>
  </si>
  <si>
    <t xml:space="preserve">Aïllament tèrmic de sòls flotants, amb poliestirè expandit.</t>
  </si>
  <si>
    <r>
      <rPr>
        <sz val="8.25"/>
        <color rgb="FF000000"/>
        <rFont val="Arial"/>
        <family val="2"/>
      </rPr>
      <t xml:space="preserve">Aïllament tèrmic de sòls flotants, format per panell rígid de poliestirè expandit, de superfície llisa i mecanitzat lateral recte, de 10 mm d'espessor, resistència tèrmica 0,35 m²K/W, conductivitat tèrmica 0,029 W/(mK), col·locat a topall, simplement recolzat, tapat amb film de polietilè de 0,2 mm d'espessor i desolidarització perimetral realitzada amb el mateix material aïllant, preparat per a rebre una base de paviment de morter o formigó. Inclús cinta autoadhesiva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</si>
  <si>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</si>
  <si>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</si>
  <si>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</si>
  <si>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</si>
  <si>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</si>
  <si>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</si>
  <si>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</si>
  <si>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mt16pel010aaaj</t>
  </si>
  <si>
    <t xml:space="preserve">m²</t>
  </si>
  <si>
    <t xml:space="preserve">Panell rígid de poliestirè expandit, segons UNE-EN 13163, de superfície llisa i mecanitzat lateral recte, de 10 mm d'espessor, resistència tèrmica 0,35 m²K/W, conductivitat tèrmica 0,029 W/(mK), Euroclasse E de reacció al foc segons UNE-EN 13501-1, amb codi de designació EPS-EN 13163-L3-W3-T2-S5-P10-BS250-TR200-DS(N)2-CS(10)150.</t>
  </si>
  <si>
    <t xml:space="preserve">mt16png010d</t>
  </si>
  <si>
    <t xml:space="preserve">m²</t>
  </si>
  <si>
    <t xml:space="preserve">Film de polietilè de 0,2 mm d'espessor i 184 g/m² de massa superficial.</t>
  </si>
  <si>
    <t xml:space="preserve">mt16aaa030</t>
  </si>
  <si>
    <t xml:space="preserve">m</t>
  </si>
  <si>
    <t xml:space="preserve">Cinta autoadhesiva per closa de juntes.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</si>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</sst>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73.61" customWidth="1"/>
    <col min="5" max="5" width="2.21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1.1</v>
      </c>
      <c r="G10" s="11"/>
      <c r="H10" s="12">
        <v>1.75</v>
      </c>
      <c r="I10" s="12"/>
      <c r="J10" s="12">
        <f ca="1">ROUND(INDIRECT(ADDRESS(ROW()+(0), COLUMN()+(-4), 1))*INDIRECT(ADDRESS(ROW()+(0), COLUMN()+(-2), 1)), 2)</f>
        <v>1.93</v>
      </c>
    </row>
    <row r="11" spans="1:10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1.1</v>
      </c>
      <c r="G11" s="11"/>
      <c r="H11" s="12">
        <v>0.41</v>
      </c>
      <c r="I11" s="12"/>
      <c r="J11" s="12">
        <f ca="1">ROUND(INDIRECT(ADDRESS(ROW()+(0), COLUMN()+(-4), 1))*INDIRECT(ADDRESS(ROW()+(0), COLUMN()+(-2),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0.4</v>
      </c>
      <c r="G12" s="13"/>
      <c r="H12" s="14">
        <v>0.3</v>
      </c>
      <c r="I12" s="14"/>
      <c r="J12" s="14">
        <f ca="1">ROUND(INDIRECT(ADDRESS(ROW()+(0), COLUMN()+(-4), 1))*INDIRECT(ADDRESS(ROW()+(0), COLUMN()+(-2), 1)), 2)</f>
        <v>0.12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2.5</v>
      </c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0.105</v>
      </c>
      <c r="G15" s="11"/>
      <c r="H15" s="12">
        <v>30.63</v>
      </c>
      <c r="I15" s="12"/>
      <c r="J15" s="12">
        <f ca="1">ROUND(INDIRECT(ADDRESS(ROW()+(0), COLUMN()+(-4), 1))*INDIRECT(ADDRESS(ROW()+(0), COLUMN()+(-2), 1)), 2)</f>
        <v>3.22</v>
      </c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0.105</v>
      </c>
      <c r="G16" s="13"/>
      <c r="H16" s="14">
        <v>26.39</v>
      </c>
      <c r="I16" s="14"/>
      <c r="J16" s="14">
        <f ca="1">ROUND(INDIRECT(ADDRESS(ROW()+(0), COLUMN()+(-4), 1))*INDIRECT(ADDRESS(ROW()+(0), COLUMN()+(-2), 1)), 2)</f>
        <v>2.77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1)),INDIRECT(ADDRESS(ROW()+(-2), COLUMN()+(0), 1))), 2)</f>
        <v>5.99</v>
      </c>
    </row>
    <row r="18" spans="1:10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COLUMN()+(2), 1)),INDIRECT(ADDRESS(ROW()+(-6), COLUMN()+(2), 1))), 2)</f>
        <v>8.49</v>
      </c>
      <c r="I19" s="14"/>
      <c r="J19" s="14">
        <f ca="1">ROUND(INDIRECT(ADDRESS(ROW()+(0), COLUMN()+(-4), 1))*INDIRECT(ADDRESS(ROW()+(0), COLUMN()+(-2), 1))/100, 2)</f>
        <v>0.17</v>
      </c>
    </row>
    <row r="20" spans="1:10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5"/>
      <c r="J20" s="26">
        <f ca="1">ROUND(SUM(INDIRECT(ADDRESS(ROW()+(-1), COLUMN()+(0), 1)),INDIRECT(ADDRESS(ROW()+(-3), COLUMN()+(0), 1)),INDIRECT(ADDRESS(ROW()+(-7), COLUMN()+(0), 1))), 2)</f>
        <v>8.66</v>
      </c>
    </row>
    <row r="23" spans="1:10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  <c r="J23" s="27"/>
    </row>
    <row r="24" spans="1:10" ht="13.50" thickBot="1" customHeight="1">
      <c r="A24" s="28" t="s">
        <v>39</v>
      </c>
      <c r="B24" s="28"/>
      <c r="C24" s="28"/>
      <c r="D24" s="28"/>
      <c r="E24" s="29">
        <v>1.07202e+06</v>
      </c>
      <c r="F24" s="29"/>
      <c r="G24" s="29">
        <v>1.07202e+06</v>
      </c>
      <c r="H24" s="29"/>
      <c r="I24" s="29" t="s">
        <v>40</v>
      </c>
      <c r="J24" s="29"/>
    </row>
    <row r="25" spans="1:10" ht="24.00" thickBot="1" customHeight="1">
      <c r="A25" s="30" t="s">
        <v>41</v>
      </c>
      <c r="B25" s="30"/>
      <c r="C25" s="30"/>
      <c r="D25" s="30"/>
      <c r="E25" s="31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0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I13"/>
    <mergeCell ref="A14:B14"/>
    <mergeCell ref="D14:G14"/>
    <mergeCell ref="H14:I14"/>
    <mergeCell ref="A15:B15"/>
    <mergeCell ref="D15:E15"/>
    <mergeCell ref="F15:G15"/>
    <mergeCell ref="H15:I15"/>
    <mergeCell ref="A16:B16"/>
    <mergeCell ref="D16:E16"/>
    <mergeCell ref="F16:G16"/>
    <mergeCell ref="H16:I16"/>
    <mergeCell ref="A17:B17"/>
    <mergeCell ref="D17:E17"/>
    <mergeCell ref="F17:I17"/>
    <mergeCell ref="A18:B18"/>
    <mergeCell ref="D18:G18"/>
    <mergeCell ref="H18:I18"/>
    <mergeCell ref="A19:B19"/>
    <mergeCell ref="D19:E19"/>
    <mergeCell ref="F19:G19"/>
    <mergeCell ref="H19:I19"/>
    <mergeCell ref="A20:E20"/>
    <mergeCell ref="F20:I20"/>
    <mergeCell ref="A23:D23"/>
    <mergeCell ref="E23:F23"/>
    <mergeCell ref="G23:H23"/>
    <mergeCell ref="I23:J23"/>
    <mergeCell ref="A24:D24"/>
    <mergeCell ref="E24:F25"/>
    <mergeCell ref="G24:H25"/>
    <mergeCell ref="I24:J25"/>
    <mergeCell ref="A25:D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