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<sst xmlns="http://schemas.openxmlformats.org/spreadsheetml/2006/main" count="35" uniqueCount="35">
  <si>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</si>
  <si>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</si>
  <si>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</si>
  <si>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Aïllament tèrmic reflectiu de fronts de forjat i pilars en façana.</t>
  </si>
  <si>
    <r>
      <rPr>
        <sz val="8.25"/>
        <color rgb="FF000000"/>
        <rFont val="Arial"/>
        <family val="2"/>
      </rPr>
      <t xml:space="preserve">Aïllament tèrmic de fronts de forjat i pilars embeguts en el gruix de la façana, format per </t>
    </r>
    <r>
      <rPr>
        <b/>
        <sz val="8.25"/>
        <color rgb="FF000000"/>
        <rFont val="Arial"/>
        <family val="2"/>
      </rPr>
      <t xml:space="preserve">aïllament tèrmic reflectiu compost de nucli aïllant d'escuma de polietilè, revestit amb una làmina d'alumini en una cara i proveït d'una malla d'unió en la cara oposada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clavat a l'estructura desencofrada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</si>
  <si>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</si>
  <si>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</si>
  <si>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</si>
  <si>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</si>
  <si>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</si>
  <si>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</si>
  <si>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</si>
  <si>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mt16arg020a</t>
  </si>
  <si>
    <t xml:space="preserve">m²</t>
  </si>
  <si>
    <t xml:space="preserve">Aïllament tèrmic reflectiu compost de nucli aïllant d'escuma de polietilè, revestit amb una làmina d'alumini en una cara i proveït d'una malla d'unió en la cara oposada, de 4 mm d'espessor, amb una densitat nominal de 29,17 kg/m³, una resistència tèrmica de 0,11 m²K/W, una emissivitat tèrmica de 0,05 i una conductivitat tèrmica de 0,029 W/(mK), subministrat en rotllos de 0,60x2,00 m.</t>
  </si>
  <si>
    <t xml:space="preserve">mt08var070</t>
  </si>
  <si>
    <t xml:space="preserve">kg</t>
  </si>
  <si>
    <t xml:space="preserve">Puntes metàl·liques de cap ample.</t>
  </si>
  <si>
    <t xml:space="preserve">mt16arg025</t>
  </si>
  <si>
    <t xml:space="preserve">m</t>
  </si>
  <si>
    <t xml:space="preserve">Cinta autoadhesiva de polipropilè, revestida d'alumini, per closa de juntes.</t>
  </si>
  <si>
    <t xml:space="preserve">Subtotal materials:</t>
  </si>
  <si>
    <t xml:space="preserve">Mà d'obra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</si>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</sst>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4.42" customWidth="1"/>
    <col min="5" max="5" width="60.52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6.660000</v>
      </c>
      <c r="H10" s="11">
        <f ca="1">ROUND(INDIRECT(ADDRESS(ROW()+(0), COLUMN()+(-2), 1))*INDIRECT(ADDRESS(ROW()+(0), COLUMN()+(-1), 1)), 2)</f>
        <v>6.990000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1.830000</v>
      </c>
      <c r="H11" s="11">
        <f ca="1">ROUND(INDIRECT(ADDRESS(ROW()+(0), COLUMN()+(-2), 1))*INDIRECT(ADDRESS(ROW()+(0), COLUMN()+(-1), 1)), 2)</f>
        <v>0.270000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0.120000</v>
      </c>
      <c r="H12" s="13">
        <f ca="1">ROUND(INDIRECT(ADDRESS(ROW()+(0), COLUMN()+(-2), 1))*INDIRECT(ADDRESS(ROW()+(0), COLUMN()+(-1), 1)), 2)</f>
        <v>0.100000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7.360000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0.194000</v>
      </c>
      <c r="G15" s="11">
        <v>24.080000</v>
      </c>
      <c r="H15" s="11">
        <f ca="1">ROUND(INDIRECT(ADDRESS(ROW()+(0), COLUMN()+(-2), 1))*INDIRECT(ADDRESS(ROW()+(0), COLUMN()+(-1), 1)), 2)</f>
        <v>4.670000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0.194000</v>
      </c>
      <c r="G16" s="13">
        <v>20.680000</v>
      </c>
      <c r="H16" s="13">
        <f ca="1">ROUND(INDIRECT(ADDRESS(ROW()+(0), COLUMN()+(-2), 1))*INDIRECT(ADDRESS(ROW()+(0), COLUMN()+(-1), 1)), 2)</f>
        <v>4.010000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8.680000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16.040000</v>
      </c>
      <c r="H19" s="13">
        <f ca="1">ROUND(INDIRECT(ADDRESS(ROW()+(0), COLUMN()+(-2), 1))*INDIRECT(ADDRESS(ROW()+(0), COLUMN()+(-1), 1))/100, 2)</f>
        <v>0.320000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16.360000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