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<sst xmlns="http://schemas.openxmlformats.org/spreadsheetml/2006/main" count="34" uniqueCount="34">
  <si>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</si>
  <si>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LVT012</t>
  </si>
  <si>
    <t xml:space="preserve">m²</t>
  </si>
  <si>
    <t xml:space="preserve">Vidre trempat antireflex.</t>
  </si>
  <si>
    <r>
      <rPr>
        <sz val="8.25"/>
        <color rgb="FF000000"/>
        <rFont val="Arial"/>
        <family val="2"/>
      </rPr>
      <t xml:space="preserve">Vidre de silicat sodiocàlcic trempat, de 6 mm d'espessor, classificació de prestacions 1C2, segons UNE-EN 12600, amb capa antireflex en una cara, fixat sobre fusteria amb sola mitjançant falques de recolzament perimetrals i laterals, segellat en fred amb silicona sintètica incolora (no acrílica), compatible amb el material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</si>
  <si>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</si>
  <si>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</si>
  <si>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</si>
  <si>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</si>
  <si>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</si>
  <si>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</si>
  <si>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</si>
  <si>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mt21vtt070a</t>
  </si>
  <si>
    <t xml:space="preserve">m²</t>
  </si>
  <si>
    <t xml:space="preserve">Vidre de silicat sodiocàlcic trempat, de 6 mm d'espessor, classificació de prestacions 1C2, segons UNE-EN 12600, amb capa antireflex en una cara. Segons UNE-EN 12150-1.</t>
  </si>
  <si>
    <t xml:space="preserve">mt21vva015a</t>
  </si>
  <si>
    <t xml:space="preserve">U</t>
  </si>
  <si>
    <t xml:space="preserve">Cartutx de 310 ml de silicona neutra, incolora, duresa Shore A aproximada de 23, segons UNE-EN ISO 868 i recuperació elàstica &gt;=80%, segons UNE-EN ISO 7389.</t>
  </si>
  <si>
    <t xml:space="preserve">mt21vva021</t>
  </si>
  <si>
    <t xml:space="preserve">U</t>
  </si>
  <si>
    <t xml:space="preserve">Material auxiliar per la col·locació de vidres.</t>
  </si>
  <si>
    <t xml:space="preserve">Subtotal materials:</t>
  </si>
  <si>
    <t xml:space="preserve">Mà d'obra</t>
  </si>
  <si>
    <t xml:space="preserve">mo055</t>
  </si>
  <si>
    <t xml:space="preserve">h</t>
  </si>
  <si>
    <t xml:space="preserve">Oficial 1ª vidrier.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</si>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</sst>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117.94</v>
      </c>
      <c r="H10" s="12">
        <f ca="1">ROUND(INDIRECT(ADDRESS(ROW()+(0), COLUMN()+(-2), 1))*INDIRECT(ADDRESS(ROW()+(0), COLUMN()+(-1), 1)), 2)</f>
        <v>118.65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5.77</v>
      </c>
      <c r="H11" s="12">
        <f ca="1">ROUND(INDIRECT(ADDRESS(ROW()+(0), COLUMN()+(-2), 1))*INDIRECT(ADDRESS(ROW()+(0), COLUMN()+(-1), 1)), 2)</f>
        <v>1.67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121.58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0.271</v>
      </c>
      <c r="G15" s="12">
        <v>28.33</v>
      </c>
      <c r="H15" s="12">
        <f ca="1">ROUND(INDIRECT(ADDRESS(ROW()+(0), COLUMN()+(-2), 1))*INDIRECT(ADDRESS(ROW()+(0), COLUMN()+(-1), 1)), 2)</f>
        <v>7.68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0.271</v>
      </c>
      <c r="G16" s="14">
        <v>27.26</v>
      </c>
      <c r="H16" s="14">
        <f ca="1">ROUND(INDIRECT(ADDRESS(ROW()+(0), COLUMN()+(-2), 1))*INDIRECT(ADDRESS(ROW()+(0), COLUMN()+(-1), 1)), 2)</f>
        <v>7.39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136.65</v>
      </c>
      <c r="H19" s="14">
        <f ca="1">ROUND(INDIRECT(ADDRESS(ROW()+(0), COLUMN()+(-2), 1))*INDIRECT(ADDRESS(ROW()+(0), COLUMN()+(-1), 1))/100, 2)</f>
        <v>2.73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139.38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