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<sst xmlns="http://schemas.openxmlformats.org/spreadsheetml/2006/main" count="46" uniqueCount="46">
  <si>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</si>
  <si>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LVS030</t>
  </si>
  <si>
    <t xml:space="preserve">m²</t>
  </si>
  <si>
    <t xml:space="preserve">Vidre laminar de seguretat, antibales.</t>
  </si>
  <si>
    <r>
      <rPr>
        <sz val="8.25"/>
        <color rgb="FF000000"/>
        <rFont val="Arial"/>
        <family val="2"/>
      </rPr>
      <t xml:space="preserve">Vidre laminar de seguretat, antibala, de 22 mm d'espessor, incolor, classe de resistència BR2-S, segons UNE-EN 1063, fixat sobre fusteria amb sola mitjançant falques de recolzament perimetrals i laterals, segellat en fred amb silicona sintètica incolora (no acrílica), compatible amb el material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</si>
  <si>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</si>
  <si>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</si>
  <si>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</si>
  <si>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</si>
  <si>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</si>
  <si>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</si>
  <si>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</si>
  <si>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mt21ves030cd</t>
  </si>
  <si>
    <t xml:space="preserve">m²</t>
  </si>
  <si>
    <t xml:space="preserve">Vidre laminar de seguretat, antibala, de 22 mm d'espessor, incolor, classe de resistència BR2-S, segons UNE-EN 1063. Segons UNE-EN ISO 12543-2 i UNE-EN 14449.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</si>
  <si>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</si>
  <si>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</si>
  <si>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</si>
  <si>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</si>
  <si>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</si>
  <si>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</si>
  <si>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</si>
  <si>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</si>
  <si>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</si>
  <si>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</si>
  <si>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</si>
  <si>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</si>
  <si>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</si>
  <si>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</si>
  <si>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</si>
  <si>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</si>
  <si>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</si>
  <si>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</si>
  <si>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68,06€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</si>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</sst>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1"/>
      <c r="H10" s="12">
        <v>562.61</v>
      </c>
      <c r="I10" s="12">
        <f ca="1">ROUND(INDIRECT(ADDRESS(ROW()+(0), COLUMN()+(-3), 1))*INDIRECT(ADDRESS(ROW()+(0), COLUMN()+(-1), 1)), 2)</f>
        <v>565.99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1"/>
      <c r="H11" s="12">
        <v>5.77</v>
      </c>
      <c r="I11" s="12">
        <f ca="1">ROUND(INDIRECT(ADDRESS(ROW()+(0), COLUMN()+(-3), 1))*INDIRECT(ADDRESS(ROW()+(0), COLUMN()+(-1), 1)), 2)</f>
        <v>1.67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3"/>
      <c r="H12" s="14">
        <v>1.26</v>
      </c>
      <c r="I12" s="14">
        <f ca="1">ROUND(INDIRECT(ADDRESS(ROW()+(0), COLUMN()+(-3), 1))*INDIRECT(ADDRESS(ROW()+(0), COLUMN()+(-1), 1)), 2)</f>
        <v>1.26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568.92</v>
      </c>
      <c r="J13" s="17"/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0.678</v>
      </c>
      <c r="G15" s="11"/>
      <c r="H15" s="12">
        <v>28.33</v>
      </c>
      <c r="I15" s="12">
        <f ca="1">ROUND(INDIRECT(ADDRESS(ROW()+(0), COLUMN()+(-3), 1))*INDIRECT(ADDRESS(ROW()+(0), COLUMN()+(-1), 1)), 2)</f>
        <v>19.21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0.678</v>
      </c>
      <c r="G16" s="13"/>
      <c r="H16" s="14">
        <v>27.26</v>
      </c>
      <c r="I16" s="14">
        <f ca="1">ROUND(INDIRECT(ADDRESS(ROW()+(0), COLUMN()+(-3), 1))*INDIRECT(ADDRESS(ROW()+(0), COLUMN()+(-1), 1)), 2)</f>
        <v>18.48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37.69</v>
      </c>
      <c r="J17" s="17"/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3"/>
      <c r="H19" s="14">
        <f ca="1">ROUND(SUM(INDIRECT(ADDRESS(ROW()+(-2), COLUMN()+(1), 1)),INDIRECT(ADDRESS(ROW()+(-6), COLUMN()+(1), 1))), 2)</f>
        <v>606.61</v>
      </c>
      <c r="I19" s="14">
        <f ca="1">ROUND(INDIRECT(ADDRESS(ROW()+(0), COLUMN()+(-3), 1))*INDIRECT(ADDRESS(ROW()+(0), COLUMN()+(-1), 1))/100, 2)</f>
        <v>12.13</v>
      </c>
      <c r="J19" s="14"/>
    </row>
    <row r="20" spans="1:10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618.74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>
        <v>132007</v>
      </c>
      <c r="H24" s="29"/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>
        <v>162006</v>
      </c>
      <c r="H26" s="33"/>
      <c r="I26" s="33"/>
      <c r="J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H13"/>
    <mergeCell ref="I13:J13"/>
    <mergeCell ref="A14:B14"/>
    <mergeCell ref="C14:D14"/>
    <mergeCell ref="E14:G14"/>
    <mergeCell ref="I14:J14"/>
    <mergeCell ref="A15:B15"/>
    <mergeCell ref="C15:D15"/>
    <mergeCell ref="F15:G15"/>
    <mergeCell ref="I15:J15"/>
    <mergeCell ref="A16:B16"/>
    <mergeCell ref="C16:D16"/>
    <mergeCell ref="F16:G16"/>
    <mergeCell ref="I16:J16"/>
    <mergeCell ref="A17:B17"/>
    <mergeCell ref="C17:D17"/>
    <mergeCell ref="F17:H17"/>
    <mergeCell ref="I17:J17"/>
    <mergeCell ref="A18:B18"/>
    <mergeCell ref="C18:D18"/>
    <mergeCell ref="E18:G18"/>
    <mergeCell ref="I18:J18"/>
    <mergeCell ref="A19:B19"/>
    <mergeCell ref="C19:D19"/>
    <mergeCell ref="F19:G19"/>
    <mergeCell ref="I19:J19"/>
    <mergeCell ref="A20:E20"/>
    <mergeCell ref="F20:H20"/>
    <mergeCell ref="I20:J20"/>
    <mergeCell ref="A23:E23"/>
    <mergeCell ref="G23:I23"/>
    <mergeCell ref="A24:E24"/>
    <mergeCell ref="G24:I24"/>
    <mergeCell ref="J24:J26"/>
    <mergeCell ref="A25:E25"/>
    <mergeCell ref="G25:I25"/>
    <mergeCell ref="A26:E26"/>
    <mergeCell ref="G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