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<sst xmlns="http://schemas.openxmlformats.org/spreadsheetml/2006/main" count="47" uniqueCount="47">
  <si>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</si>
  <si>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LPM021</t>
  </si>
  <si>
    <t xml:space="preserve">U</t>
  </si>
  <si>
    <t xml:space="preserve">Porta interior corredissa, de fusta.</t>
  </si>
  <si>
    <r>
      <rPr>
        <sz val="8.25"/>
        <color rgb="FF000000"/>
        <rFont val="Arial"/>
        <family val="2"/>
      </rPr>
      <t xml:space="preserve">Porta interior corredissa per a doble envà amb buit, cega, d'una fulla de 203x82,5x3,5 cm, de tauler de fibres acabat amb melamina color blanc, amb ànima alveolar de paper kraft; bastiment de base de pi país de 90x35 mm; galzes de MDF, amb revestiment de melamina, color blanc de 90x20 mm; tapajunts de MDF, amb revestiment de melamina, color blanc de 70x10 mm en ambdues cares. Inclús, ferraments de penjar, de tanca i tirador amb maneta per a tancament d'alumini, sèrie bàsica.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</si>
  <si>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</si>
  <si>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</si>
  <si>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</si>
  <si>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</si>
  <si>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</si>
  <si>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</si>
  <si>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</si>
  <si>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mt22aap011ja</t>
  </si>
  <si>
    <t xml:space="preserve">U</t>
  </si>
  <si>
    <t xml:space="preserve">Bastiment de base de fusta de pi, 90x35 mm, per porta d'una fulla, amb elements de fixació.</t>
  </si>
  <si>
    <t xml:space="preserve">mt22aga015ae</t>
  </si>
  <si>
    <t xml:space="preserve">m</t>
  </si>
  <si>
    <t xml:space="preserve">Galze de MDF, acabat amb melamina de color blanc, 90x20 mm.</t>
  </si>
  <si>
    <t xml:space="preserve">mt23ppb100a</t>
  </si>
  <si>
    <t xml:space="preserve">U</t>
  </si>
  <si>
    <t xml:space="preserve">Ferraments de penjar, kit per porta corredissa.</t>
  </si>
  <si>
    <t xml:space="preserve">mt23ppb102c</t>
  </si>
  <si>
    <t xml:space="preserve">m</t>
  </si>
  <si>
    <t xml:space="preserve">Carril porta corredissa doble alumini.</t>
  </si>
  <si>
    <t xml:space="preserve">mt22pxh025aa</t>
  </si>
  <si>
    <t xml:space="preserve">U</t>
  </si>
  <si>
    <t xml:space="preserve">Porta interior cega buida, de tauler de fibres acabat amb melamina color blanc, amb ànima alveolar de paper kraft, de 203x82,5x3,5 cm.</t>
  </si>
  <si>
    <t xml:space="preserve">mt22ata015ab</t>
  </si>
  <si>
    <t xml:space="preserve">m</t>
  </si>
  <si>
    <t xml:space="preserve">Tapajuntes de MDF, amb acabat amb melamina, de color blanc, 70x10 mm.</t>
  </si>
  <si>
    <t xml:space="preserve">mt23hba020j</t>
  </si>
  <si>
    <t xml:space="preserve">U</t>
  </si>
  <si>
    <t xml:space="preserve">Tirador amb maneta per a tancament d'alumini, sèrie bàsica, per a porta interior corredissa, per a interior.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</si>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</sst>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63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17.39</v>
      </c>
      <c r="G10" s="12">
        <f ca="1">ROUND(INDIRECT(ADDRESS(ROW()+(0), COLUMN()+(-2), 1))*INDIRECT(ADDRESS(ROW()+(0), COLUMN()+(-1), 1)), 2)</f>
        <v>34.78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10.2</v>
      </c>
      <c r="F11" s="12">
        <v>3.36</v>
      </c>
      <c r="G11" s="12">
        <f ca="1">ROUND(INDIRECT(ADDRESS(ROW()+(0), COLUMN()+(-2), 1))*INDIRECT(ADDRESS(ROW()+(0), COLUMN()+(-1), 1)), 2)</f>
        <v>34.27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8.53</v>
      </c>
      <c r="G12" s="12">
        <f ca="1">ROUND(INDIRECT(ADDRESS(ROW()+(0), COLUMN()+(-2), 1))*INDIRECT(ADDRESS(ROW()+(0), COLUMN()+(-1), 1)), 2)</f>
        <v>8.53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1.87</v>
      </c>
      <c r="F13" s="12">
        <v>9.72</v>
      </c>
      <c r="G13" s="12">
        <f ca="1">ROUND(INDIRECT(ADDRESS(ROW()+(0), COLUMN()+(-2), 1))*INDIRECT(ADDRESS(ROW()+(0), COLUMN()+(-1), 1)), 2)</f>
        <v>18.18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52.38</v>
      </c>
      <c r="G14" s="12">
        <f ca="1">ROUND(INDIRECT(ADDRESS(ROW()+(0), COLUMN()+(-2), 1))*INDIRECT(ADDRESS(ROW()+(0), COLUMN()+(-1), 1)), 2)</f>
        <v>52.38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10.4</v>
      </c>
      <c r="F15" s="12">
        <v>1.36</v>
      </c>
      <c r="G15" s="12">
        <f ca="1">ROUND(INDIRECT(ADDRESS(ROW()+(0), COLUMN()+(-2), 1))*INDIRECT(ADDRESS(ROW()+(0), COLUMN()+(-1), 1)), 2)</f>
        <v>14.14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27.94</v>
      </c>
      <c r="G16" s="14">
        <f ca="1">ROUND(INDIRECT(ADDRESS(ROW()+(0), COLUMN()+(-2), 1))*INDIRECT(ADDRESS(ROW()+(0), COLUMN()+(-1), 1)), 2)</f>
        <v>27.94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190.22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1.719</v>
      </c>
      <c r="F19" s="12">
        <v>28.92</v>
      </c>
      <c r="G19" s="12">
        <f ca="1">ROUND(INDIRECT(ADDRESS(ROW()+(0), COLUMN()+(-2), 1))*INDIRECT(ADDRESS(ROW()+(0), COLUMN()+(-1), 1)), 2)</f>
        <v>49.71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1.719</v>
      </c>
      <c r="F20" s="14">
        <v>25.48</v>
      </c>
      <c r="G20" s="14">
        <f ca="1">ROUND(INDIRECT(ADDRESS(ROW()+(0), COLUMN()+(-2), 1))*INDIRECT(ADDRESS(ROW()+(0), COLUMN()+(-1), 1)), 2)</f>
        <v>43.8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93.51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283.73</v>
      </c>
      <c r="G23" s="14">
        <f ca="1">ROUND(INDIRECT(ADDRESS(ROW()+(0), COLUMN()+(-2), 1))*INDIRECT(ADDRESS(ROW()+(0), COLUMN()+(-1), 1))/100, 2)</f>
        <v>5.67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289.4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