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<sst xmlns="http://schemas.openxmlformats.org/spreadsheetml/2006/main" count="44" uniqueCount="44">
  <si>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</si>
  <si>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</si>
  <si>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</si>
  <si>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</si>
  <si>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250x250 cm, amb acabat prelacat de color blanc,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</si>
  <si>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</si>
  <si>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</si>
  <si>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</si>
  <si>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</si>
  <si>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</si>
  <si>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</si>
  <si>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</si>
  <si>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mt26pgs010bc</t>
  </si>
  <si>
    <t xml:space="preserve">U</t>
  </si>
  <si>
    <t xml:space="preserve">Porta seccional per a garatge, formada per lamel·les de textura acanalada, de panell sandvitx d'alumini amb nucli aïllant d'escuma de poliuretà, 250x250 cm, amb acabat prelacat de color blanc,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</si>
  <si>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</si>
  <si>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</si>
  <si>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</si>
  <si>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</si>
  <si>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</si>
  <si>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</si>
  <si>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</si>
  <si>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</si>
  <si>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</si>
  <si>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</si>
  <si>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</si>
  <si>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</si>
  <si>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</si>
  <si>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</si>
  <si>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</si>
  <si>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</si>
  <si>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</si>
  <si>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</si>
  <si>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</si>
  <si>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</si>
  <si>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</si>
  <si>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</si>
  <si>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</si>
  <si>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</si>
  <si>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</si>
  <si>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</si>
  <si>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</si>
  <si>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518,68€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</si>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</sst>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1190.77</v>
      </c>
      <c r="H10" s="12">
        <f ca="1">ROUND(INDIRECT(ADDRESS(ROW()+(0), COLUMN()+(-2), 1))*INDIRECT(ADDRESS(ROW()+(0), COLUMN()+(-1), 1)), 2)</f>
        <v>1190.77</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2155.77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1.033</v>
      </c>
      <c r="G15" s="12">
        <v>28.42</v>
      </c>
      <c r="H15" s="12">
        <f ca="1">ROUND(INDIRECT(ADDRESS(ROW()+(0), COLUMN()+(-2), 1))*INDIRECT(ADDRESS(ROW()+(0), COLUMN()+(-1), 1)), 2)</f>
        <v>29.36</v>
      </c>
    </row>
    <row r="16" spans="1:8" ht="13.50" thickBot="1" customHeight="1">
      <c r="A16" s="1" t="s">
        <v>26</v>
      </c>
      <c r="B16" s="1"/>
      <c r="C16" s="1"/>
      <c r="D16" s="10" t="s">
        <v>27</v>
      </c>
      <c r="E16" s="1" t="s">
        <v>28</v>
      </c>
      <c r="F16" s="11">
        <v>1.033</v>
      </c>
      <c r="G16" s="12">
        <v>23.81</v>
      </c>
      <c r="H16" s="12">
        <f ca="1">ROUND(INDIRECT(ADDRESS(ROW()+(0), COLUMN()+(-2), 1))*INDIRECT(ADDRESS(ROW()+(0), COLUMN()+(-1), 1)), 2)</f>
        <v>24.6</v>
      </c>
    </row>
    <row r="17" spans="1:8" ht="13.50" thickBot="1" customHeight="1">
      <c r="A17" s="1" t="s">
        <v>29</v>
      </c>
      <c r="B17" s="1"/>
      <c r="C17" s="1"/>
      <c r="D17" s="10" t="s">
        <v>30</v>
      </c>
      <c r="E17" s="1" t="s">
        <v>31</v>
      </c>
      <c r="F17" s="11">
        <v>2.411</v>
      </c>
      <c r="G17" s="12">
        <v>28.86</v>
      </c>
      <c r="H17" s="12">
        <f ca="1">ROUND(INDIRECT(ADDRESS(ROW()+(0), COLUMN()+(-2), 1))*INDIRECT(ADDRESS(ROW()+(0), COLUMN()+(-1), 1)), 2)</f>
        <v>69.58</v>
      </c>
    </row>
    <row r="18" spans="1:8" ht="13.50" thickBot="1" customHeight="1">
      <c r="A18" s="1" t="s">
        <v>32</v>
      </c>
      <c r="B18" s="1"/>
      <c r="C18" s="1"/>
      <c r="D18" s="10" t="s">
        <v>33</v>
      </c>
      <c r="E18" s="1" t="s">
        <v>34</v>
      </c>
      <c r="F18" s="11">
        <v>2.411</v>
      </c>
      <c r="G18" s="12">
        <v>25.36</v>
      </c>
      <c r="H18" s="12">
        <f ca="1">ROUND(INDIRECT(ADDRESS(ROW()+(0), COLUMN()+(-2), 1))*INDIRECT(ADDRESS(ROW()+(0), COLUMN()+(-1), 1)), 2)</f>
        <v>61.14</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386.8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2542.57</v>
      </c>
      <c r="H22" s="14">
        <f ca="1">ROUND(INDIRECT(ADDRESS(ROW()+(0), COLUMN()+(-2), 1))*INDIRECT(ADDRESS(ROW()+(0), COLUMN()+(-1), 1))/100, 2)</f>
        <v>50.85</v>
      </c>
    </row>
    <row r="23" spans="1:8" ht="13.50" thickBot="1" customHeight="1">
      <c r="A23" s="21" t="s">
        <v>42</v>
      </c>
      <c r="B23" s="21"/>
      <c r="C23" s="21"/>
      <c r="D23" s="22"/>
      <c r="E23" s="23"/>
      <c r="F23" s="24" t="s">
        <v>43</v>
      </c>
      <c r="G23" s="25"/>
      <c r="H23" s="26">
        <f ca="1">ROUND(SUM(INDIRECT(ADDRESS(ROW()+(-1), COLUMN()+(0), 1)),INDIRECT(ADDRESS(ROW()+(-3), COLUMN()+(0), 1)),INDIRECT(ADDRESS(ROW()+(-10), COLUMN()+(0), 1))), 2)</f>
        <v>2593.42</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