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<sst xmlns="http://schemas.openxmlformats.org/spreadsheetml/2006/main" count="44" uniqueCount="44">
  <si>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</si>
  <si>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</si>
  <si>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</si>
  <si>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</si>
  <si>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400x225 cm, amb obertura automàtica. Inclús material de connexionat elèctric i equip d'automatisme rebut a obra per obertura i tancament automàtic de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</si>
  <si>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</si>
  <si>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</si>
  <si>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</si>
  <si>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</si>
  <si>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</si>
  <si>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</si>
  <si>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</si>
  <si>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mt26pgc010k</t>
  </si>
  <si>
    <t xml:space="preserve">U</t>
  </si>
  <si>
    <t xml:space="preserve">Porta corredissa suspesa d'una fulla per a garatge, formada per xapa plegada d'acer galvanitzat de textura acanalada, 400x225 cm, sistema de desplaçament penjat, amb guia inferior, topalls, cobreguia, agafadors, passadors, pany de contacte, elements de fixació a obra i demés accessoris necessaris. Segons UNE-EN 13241-1.</t>
  </si>
  <si>
    <t xml:space="preserve">mt26egm010hd</t>
  </si>
  <si>
    <t xml:space="preserve">U</t>
  </si>
  <si>
    <t xml:space="preserve">Equip de motorització per obertura i tancament automàtic, per a porta de garatge corredissa de fins a 1000 kg de pes.</t>
  </si>
  <si>
    <t xml:space="preserve">mt26egm012</t>
  </si>
  <si>
    <t xml:space="preserve">U</t>
  </si>
  <si>
    <t xml:space="preserve">Accessoris (pany, polsador, emissor, receptor i fotocèl·lula) per automatització de porta de garatge.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</si>
  <si>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</si>
  <si>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</si>
  <si>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</si>
  <si>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</si>
  <si>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</si>
  <si>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</si>
  <si>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</si>
  <si>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</si>
  <si>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</si>
  <si>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</si>
  <si>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</si>
  <si>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</si>
  <si>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</si>
  <si>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</si>
  <si>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</si>
  <si>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</si>
  <si>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</si>
  <si>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</si>
  <si>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</si>
  <si>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</si>
  <si>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</si>
  <si>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639,29€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</si>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</sst>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1916.72</v>
      </c>
      <c r="G10" s="12">
        <f ca="1">ROUND(INDIRECT(ADDRESS(ROW()+(0), COLUMN()+(-2), 1))*INDIRECT(ADDRESS(ROW()+(0), COLUMN()+(-1), 1)), 2)</f>
        <v>1916.72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540</v>
      </c>
      <c r="G11" s="12">
        <f ca="1">ROUND(INDIRECT(ADDRESS(ROW()+(0), COLUMN()+(-2), 1))*INDIRECT(ADDRESS(ROW()+(0), COLUMN()+(-1), 1)), 2)</f>
        <v>540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305</v>
      </c>
      <c r="G12" s="14">
        <f ca="1">ROUND(INDIRECT(ADDRESS(ROW()+(0), COLUMN()+(-2), 1))*INDIRECT(ADDRESS(ROW()+(0), COLUMN()+(-1), 1)), 2)</f>
        <v>305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2761.72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0.951</v>
      </c>
      <c r="F15" s="12">
        <v>28.42</v>
      </c>
      <c r="G15" s="12">
        <f ca="1">ROUND(INDIRECT(ADDRESS(ROW()+(0), COLUMN()+(-2), 1))*INDIRECT(ADDRESS(ROW()+(0), COLUMN()+(-1), 1)), 2)</f>
        <v>27.03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0.951</v>
      </c>
      <c r="F16" s="12">
        <v>23.81</v>
      </c>
      <c r="G16" s="12">
        <f ca="1">ROUND(INDIRECT(ADDRESS(ROW()+(0), COLUMN()+(-2), 1))*INDIRECT(ADDRESS(ROW()+(0), COLUMN()+(-1), 1)), 2)</f>
        <v>22.64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2.218</v>
      </c>
      <c r="F17" s="12">
        <v>28.86</v>
      </c>
      <c r="G17" s="12">
        <f ca="1">ROUND(INDIRECT(ADDRESS(ROW()+(0), COLUMN()+(-2), 1))*INDIRECT(ADDRESS(ROW()+(0), COLUMN()+(-1), 1)), 2)</f>
        <v>64.01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2.218</v>
      </c>
      <c r="F18" s="12">
        <v>25.36</v>
      </c>
      <c r="G18" s="12">
        <f ca="1">ROUND(INDIRECT(ADDRESS(ROW()+(0), COLUMN()+(-2), 1))*INDIRECT(ADDRESS(ROW()+(0), COLUMN()+(-1), 1)), 2)</f>
        <v>56.25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6.889</v>
      </c>
      <c r="F19" s="14">
        <v>29.34</v>
      </c>
      <c r="G19" s="14">
        <f ca="1">ROUND(INDIRECT(ADDRESS(ROW()+(0), COLUMN()+(-2), 1))*INDIRECT(ADDRESS(ROW()+(0), COLUMN()+(-1), 1)), 2)</f>
        <v>202.12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372.05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1)),INDIRECT(ADDRESS(ROW()+(-9), COLUMN()+(1), 1))), 2)</f>
        <v>3133.77</v>
      </c>
      <c r="G22" s="14">
        <f ca="1">ROUND(INDIRECT(ADDRESS(ROW()+(0), COLUMN()+(-2), 1))*INDIRECT(ADDRESS(ROW()+(0), COLUMN()+(-1), 1))/100, 2)</f>
        <v>62.68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1)),INDIRECT(ADDRESS(ROW()+(-10), COLUMN()+(0), 1))), 2)</f>
        <v>3196.45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