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<sst xmlns="http://schemas.openxmlformats.org/spreadsheetml/2006/main" count="29" uniqueCount="29">
  <si>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</si>
  <si>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ITS020</t>
  </si>
  <si>
    <t xml:space="preserve">U</t>
  </si>
  <si>
    <t xml:space="preserve">Elevador vertical.</t>
  </si>
  <si>
    <r>
      <rPr>
        <sz val="8.25"/>
        <color rgb="FF000000"/>
        <rFont val="Arial"/>
        <family val="2"/>
      </rPr>
      <t xml:space="preserve">Elevador vertical de 850x1650 mm, ús interior, per salvar desnivells d'altura màxima 1 m, amb una capacitat màxima de càrrega de 265 kg, una velocitat de 0,1 m/s i una potència de 1 kW a 230 V i 50 Hz, amb unitat de control, terra de la plataforma antilliscant, vora perimetral de seguretat, rampa d'accés automàtica, botoneres, guies, fixacions i dispositius de seguretat.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</si>
  <si>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</si>
  <si>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</si>
  <si>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</si>
  <si>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</si>
  <si>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</si>
  <si>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</si>
  <si>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</si>
  <si>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mt39ses100n</t>
  </si>
  <si>
    <t xml:space="preserve">U</t>
  </si>
  <si>
    <t xml:space="preserve">Elevador vertical de 850x1650 mm, ús interior, per salvar desnivells d'altura màxima 1 m, amb una capacitat màxima de càrrega de 265 kg, una velocitat de 0,1 m/s i una potència de 1 kW a 230 V i 50 Hz, amb unitat de control, terra de la plataforma antilliscant, vora perimetral de seguretat, rampa d'accés automàtica. Inclús botoneres, guies d'acer i fixacions a parament o terra mitjançant pals de subjecció, polsador d'emergència i clau de seguretat en l'elevador, quadre elèctric i dobles circuits elèctrics de protecció, limitadors de velocitat, fre motor electromagnètic i altres dispositius de seguretat segons normativa vigent.</t>
  </si>
  <si>
    <t xml:space="preserve">Subtotal materials:</t>
  </si>
  <si>
    <t xml:space="preserve">Mà d'obra</t>
  </si>
  <si>
    <t xml:space="preserve">mo016</t>
  </si>
  <si>
    <t xml:space="preserve">h</t>
  </si>
  <si>
    <t xml:space="preserve">Oficial 1ª instal·lador d'aparells elevadors.</t>
  </si>
  <si>
    <t xml:space="preserve">mo085</t>
  </si>
  <si>
    <t xml:space="preserve">h</t>
  </si>
  <si>
    <t xml:space="preserve">Ajudant instal·lador d'aparells elevadors.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</si>
  <si>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</si>
  <si>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</si>
  <si>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</si>
  <si>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</si>
  <si>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2.833,46€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</si>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</sst>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80" customWidth="1"/>
    <col min="4" max="4" width="73.95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9324</v>
      </c>
      <c r="G10" s="14">
        <f ca="1">ROUND(INDIRECT(ADDRESS(ROW()+(0), COLUMN()+(-2), 1))*INDIRECT(ADDRESS(ROW()+(0), COLUMN()+(-1), 1)), 2)</f>
        <v>9324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9324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12.113</v>
      </c>
      <c r="F13" s="13">
        <v>29.34</v>
      </c>
      <c r="G13" s="13">
        <f ca="1">ROUND(INDIRECT(ADDRESS(ROW()+(0), COLUMN()+(-2), 1))*INDIRECT(ADDRESS(ROW()+(0), COLUMN()+(-1), 1)), 2)</f>
        <v>355.4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12.113</v>
      </c>
      <c r="F14" s="14">
        <v>25.25</v>
      </c>
      <c r="G14" s="14">
        <f ca="1">ROUND(INDIRECT(ADDRESS(ROW()+(0), COLUMN()+(-2), 1))*INDIRECT(ADDRESS(ROW()+(0), COLUMN()+(-1), 1)), 2)</f>
        <v>305.85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661.25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9985.25</v>
      </c>
      <c r="G17" s="14">
        <f ca="1">ROUND(INDIRECT(ADDRESS(ROW()+(0), COLUMN()+(-2), 1))*INDIRECT(ADDRESS(ROW()+(0), COLUMN()+(-1), 1))/100, 2)</f>
        <v>199.71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10185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