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<sst xmlns="http://schemas.openxmlformats.org/spreadsheetml/2006/main" count="32" uniqueCount="32">
  <si>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</si>
  <si>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ITO020</t>
  </si>
  <si>
    <t xml:space="preserve">U</t>
  </si>
  <si>
    <t xml:space="preserve">Ascensor muntallits.</t>
  </si>
  <si>
    <r>
      <rPr>
        <sz val="8.25"/>
        <color rgb="FF000000"/>
        <rFont val="Arial"/>
        <family val="2"/>
      </rPr>
      <t xml:space="preserve">Ascensor muntallits, elèctric sense quart de màquines, amb sistema de tracció sense reductor i corba d'acceleració i desacceleració progressiva, de 4 parades, amb cabina de 1600 kg de càrrega nominal amb capacitat per a 21 persones, 1 m/s de velocitat, 1400 mm d'amplada, 2400 mm de profunditat i 2250 mm d'altura, maniobra col·lectiva de pujada i baixada simple, nivell de trànsit mitjà, embarcament simple, nivell bàsic de qualitat i porta corredissa automàtica d'acer inoxidable de 1000 mm d'amplada i 2000 mm d'altura.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</si>
  <si>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</si>
  <si>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</si>
  <si>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</si>
  <si>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</si>
  <si>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</si>
  <si>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</si>
  <si>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</si>
  <si>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mt39mon020Ka</t>
  </si>
  <si>
    <t xml:space="preserve">U</t>
  </si>
  <si>
    <t xml:space="preserve">Cabina de 1600 kg de càrrega nominal amb capacitat per a 21 persones, 1 m/s de velocitat, 1400 mm d'amplada, 2400 mm de profunditat i 2250 mm d'altura, maniobra col·lectiva de pujada i baixada simple, nivell de trànsit mitjà, embarcament simple, nivell bàsic de qualitat i porta corredissa automàtica d'acer inoxidable de 1000 mm d'amplada i 2000 mm d'altura, per a ascensor elèctric muntallits.</t>
  </si>
  <si>
    <t xml:space="preserve">mt39mon110d</t>
  </si>
  <si>
    <t xml:space="preserve">U</t>
  </si>
  <si>
    <t xml:space="preserve">Material per a la formació de parada de cabina d'ascensor elèctric muntallits, maniobra col·lectiva de pujada i baixada simple, nivell de trànsit mitjà, amb portes d'accés corredisses d'acer inoxidable de 1000 mm d'amplada i 2000 mm d'altura.</t>
  </si>
  <si>
    <t xml:space="preserve">Subtotal materials:</t>
  </si>
  <si>
    <t xml:space="preserve">Mà d'obra</t>
  </si>
  <si>
    <t xml:space="preserve">mo016</t>
  </si>
  <si>
    <t xml:space="preserve">h</t>
  </si>
  <si>
    <t xml:space="preserve">Oficial 1ª instal·lador d'aparells elevadors.</t>
  </si>
  <si>
    <t xml:space="preserve">mo085</t>
  </si>
  <si>
    <t xml:space="preserve">h</t>
  </si>
  <si>
    <t xml:space="preserve">Ajudant instal·lador d'aparells elevadors.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</si>
  <si>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</si>
  <si>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</si>
  <si>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</si>
  <si>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</si>
  <si>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14.311,38€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</si>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</sst>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53" customWidth="1"/>
    <col min="4" max="4" width="6.63" customWidth="1"/>
    <col min="5" max="5" width="71.23" customWidth="1"/>
    <col min="6" max="6" width="11.56" customWidth="1"/>
    <col min="7" max="7" width="12.58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30048.3</v>
      </c>
      <c r="H10" s="12">
        <f ca="1">ROUND(INDIRECT(ADDRESS(ROW()+(0), COLUMN()+(-2), 1))*INDIRECT(ADDRESS(ROW()+(0), COLUMN()+(-1), 1)), 2)</f>
        <v>30048.3</v>
      </c>
    </row>
    <row r="11" spans="1:8" ht="34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4</v>
      </c>
      <c r="G11" s="14">
        <v>1494.18</v>
      </c>
      <c r="H11" s="14">
        <f ca="1">ROUND(INDIRECT(ADDRESS(ROW()+(0), COLUMN()+(-2), 1))*INDIRECT(ADDRESS(ROW()+(0), COLUMN()+(-1), 1)), 2)</f>
        <v>5976.72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36025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294.469</v>
      </c>
      <c r="G14" s="12">
        <v>30.63</v>
      </c>
      <c r="H14" s="12">
        <f ca="1">ROUND(INDIRECT(ADDRESS(ROW()+(0), COLUMN()+(-2), 1))*INDIRECT(ADDRESS(ROW()+(0), COLUMN()+(-1), 1)), 2)</f>
        <v>9019.59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294.469</v>
      </c>
      <c r="G15" s="14">
        <v>26.36</v>
      </c>
      <c r="H15" s="14">
        <f ca="1">ROUND(INDIRECT(ADDRESS(ROW()+(0), COLUMN()+(-2), 1))*INDIRECT(ADDRESS(ROW()+(0), COLUMN()+(-1), 1)), 2)</f>
        <v>7762.2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16781.8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52806.8</v>
      </c>
      <c r="H18" s="14">
        <f ca="1">ROUND(INDIRECT(ADDRESS(ROW()+(0), COLUMN()+(-2), 1))*INDIRECT(ADDRESS(ROW()+(0), COLUMN()+(-1), 1))/100, 2)</f>
        <v>1056.14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53862.9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