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<sst xmlns="http://schemas.openxmlformats.org/spreadsheetml/2006/main" count="38" uniqueCount="38">
  <si>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</si>
  <si>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ISB041</t>
  </si>
  <si>
    <t xml:space="preserve">m</t>
  </si>
  <si>
    <t xml:space="preserve">Canonada per a ventilació secundària.</t>
  </si>
  <si>
    <r>
      <rPr>
        <sz val="8.25"/>
        <color rgb="FF000000"/>
        <rFont val="Arial"/>
        <family val="2"/>
      </rPr>
      <t xml:space="preserve">Canonada per a ventilació secundària de la xarxa d'evacuació d'aigües, formada per tub de PVC, de 75 mm de diàmetre i 1,2 mm de gruix; unió enganxada amb adhesiu. Inclús líquid netejador, adhesiu per a tubs i accessoris de PVC, material auxiliar para muntatge i subjecció a l'obra, accessoris i peces especials.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</si>
  <si>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</si>
  <si>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</si>
  <si>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</si>
  <si>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</si>
  <si>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</si>
  <si>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</si>
  <si>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</si>
  <si>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mt36tvg400d</t>
  </si>
  <si>
    <t xml:space="preserve">U</t>
  </si>
  <si>
    <t xml:space="preserve">Material auxiliar per a muntatge i subjecció a l'obra de les canonades de PVC, de 75 mm de diàmetre.</t>
  </si>
  <si>
    <t xml:space="preserve">mt36tvg010dh</t>
  </si>
  <si>
    <t xml:space="preserve">m</t>
  </si>
  <si>
    <t xml:space="preserve">Tub de PVC, de 75 mm de diàmetre i 1,2 mm de gruix, amb el preu incrementat el 35% en concepte d'accessoris i peces especials.</t>
  </si>
  <si>
    <t xml:space="preserve">mt11var009</t>
  </si>
  <si>
    <t xml:space="preserve">l</t>
  </si>
  <si>
    <t xml:space="preserve">Líquid netejador per enganxat mitjançant adhesiu de tubs i accessoris de PVC.</t>
  </si>
  <si>
    <t xml:space="preserve">mt11var010</t>
  </si>
  <si>
    <t xml:space="preserve">l</t>
  </si>
  <si>
    <t xml:space="preserve">Adhesiu per tubs i accessoris de PVC.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</si>
  <si>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</si>
  <si>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</si>
  <si>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</si>
  <si>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</si>
  <si>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</si>
  <si>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</si>
  <si>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</si>
  <si>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</si>
  <si>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</si>
  <si>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</si>
  <si>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</si>
  <si>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</si>
  <si>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0,43€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</si>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</sst>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6.63" customWidth="1"/>
    <col min="4" max="4" width="77.01" customWidth="1"/>
    <col min="5" max="5" width="13.26" customWidth="1"/>
    <col min="6" max="6" width="10.71" customWidth="1"/>
    <col min="7" max="7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0.25</v>
      </c>
      <c r="F10" s="12">
        <v>0.23</v>
      </c>
      <c r="G10" s="12">
        <f ca="1">ROUND(INDIRECT(ADDRESS(ROW()+(0), COLUMN()+(-2), 1))*INDIRECT(ADDRESS(ROW()+(0), COLUMN()+(-1), 1)), 2)</f>
        <v>0.06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2.07</v>
      </c>
      <c r="G11" s="12">
        <f ca="1">ROUND(INDIRECT(ADDRESS(ROW()+(0), COLUMN()+(-2), 1))*INDIRECT(ADDRESS(ROW()+(0), COLUMN()+(-1), 1)), 2)</f>
        <v>2.17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0.026</v>
      </c>
      <c r="F12" s="12">
        <v>37.6</v>
      </c>
      <c r="G12" s="12">
        <f ca="1">ROUND(INDIRECT(ADDRESS(ROW()+(0), COLUMN()+(-2), 1))*INDIRECT(ADDRESS(ROW()+(0), COLUMN()+(-1), 1)), 2)</f>
        <v>0.98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3">
        <v>0.013</v>
      </c>
      <c r="F13" s="14">
        <v>47.92</v>
      </c>
      <c r="G13" s="14">
        <f ca="1">ROUND(INDIRECT(ADDRESS(ROW()+(0), COLUMN()+(-2), 1))*INDIRECT(ADDRESS(ROW()+(0), COLUMN()+(-1), 1)), 2)</f>
        <v>0.62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3.83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0.111</v>
      </c>
      <c r="F16" s="12">
        <v>29.34</v>
      </c>
      <c r="G16" s="12">
        <f ca="1">ROUND(INDIRECT(ADDRESS(ROW()+(0), COLUMN()+(-2), 1))*INDIRECT(ADDRESS(ROW()+(0), COLUMN()+(-1), 1)), 2)</f>
        <v>3.26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0.055</v>
      </c>
      <c r="F17" s="14">
        <v>25.25</v>
      </c>
      <c r="G17" s="14">
        <f ca="1">ROUND(INDIRECT(ADDRESS(ROW()+(0), COLUMN()+(-2), 1))*INDIRECT(ADDRESS(ROW()+(0), COLUMN()+(-1), 1)), 2)</f>
        <v>1.39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4.65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8.48</v>
      </c>
      <c r="G20" s="14">
        <f ca="1">ROUND(INDIRECT(ADDRESS(ROW()+(0), COLUMN()+(-2), 1))*INDIRECT(ADDRESS(ROW()+(0), COLUMN()+(-1), 1))/100, 2)</f>
        <v>0.17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8.65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