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<sst xmlns="http://schemas.openxmlformats.org/spreadsheetml/2006/main" count="23" uniqueCount="23">
  <si>
    <t xml:space="preserve"/>
  </si>
  <si>
    <t xml:space="preserve">IRN010</t>
  </si>
  <si>
    <t xml:space="preserve">m²</t>
  </si>
  <si>
    <t xml:space="preserve">Neutralització provisional de les instal·lacions.</t>
  </si>
  <si>
    <r>
      <rPr>
        <sz val="8.25"/>
        <color rgb="FF000000"/>
        <rFont val="Arial"/>
        <family val="2"/>
      </rPr>
      <t xml:space="preserve">Repercussió per m² de superfície rehabilitada d'obra, dels treballs de neutralització de l'infraestructura comú de telecomunicacions (ICT) formada per: escomesa, canalitzacions i registre d'enllaç, recintes, canalitzacions i registres principals i secundaris, registres de terminació de xarxa, canalització interior d'usuari, registres de pas i registres de pressa, en edifici plurifamiliar, amb un grau de complexitat mig, deixant fora de servei aquesta instal·lació durant el període de temps que durin els treballs. El preu inclou la reposició del servei de la instal·lació un cop finalitzats els treballs.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</si>
  <si>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</si>
  <si>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</si>
  <si>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</si>
  <si>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</si>
  <si>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</si>
  <si>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</si>
  <si>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Mà d'obra</t>
  </si>
  <si>
    <t xml:space="preserve">mo001</t>
  </si>
  <si>
    <t xml:space="preserve">h</t>
  </si>
  <si>
    <t xml:space="preserve">Oficial 1ª instal·lador de telecomunicacions.</t>
  </si>
  <si>
    <t xml:space="preserve">mo056</t>
  </si>
  <si>
    <t xml:space="preserve">h</t>
  </si>
  <si>
    <t xml:space="preserve">Ajudant instal·lador de telecomunicacions.</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</si>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</sst>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1.36" customWidth="1"/>
    <col min="4" max="4" width="14.79" customWidth="1"/>
    <col min="5" max="5" width="44.88" customWidth="1"/>
    <col min="6" max="6" width="20.23" customWidth="1"/>
    <col min="7" max="7" width="17.68"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0.009</v>
      </c>
      <c r="G10" s="12">
        <v>29.34</v>
      </c>
      <c r="H10" s="12">
        <f ca="1">ROUND(INDIRECT(ADDRESS(ROW()+(0), COLUMN()+(-2), 1))*INDIRECT(ADDRESS(ROW()+(0), COLUMN()+(-1), 1)), 2)</f>
        <v>0.26</v>
      </c>
    </row>
    <row r="11" spans="1:8" ht="13.50" thickBot="1" customHeight="1">
      <c r="A11" s="1" t="s">
        <v>15</v>
      </c>
      <c r="B11" s="1"/>
      <c r="C11" s="1"/>
      <c r="D11" s="10" t="s">
        <v>16</v>
      </c>
      <c r="E11" s="1" t="s">
        <v>17</v>
      </c>
      <c r="F11" s="13">
        <v>0.023</v>
      </c>
      <c r="G11" s="14">
        <v>25.25</v>
      </c>
      <c r="H11" s="14">
        <f ca="1">ROUND(INDIRECT(ADDRESS(ROW()+(0), COLUMN()+(-2), 1))*INDIRECT(ADDRESS(ROW()+(0), COLUMN()+(-1), 1)), 2)</f>
        <v>0.58</v>
      </c>
    </row>
    <row r="12" spans="1:8" ht="13.50" thickBot="1" customHeight="1">
      <c r="A12" s="15"/>
      <c r="B12" s="15"/>
      <c r="C12" s="15"/>
      <c r="D12" s="15"/>
      <c r="E12" s="15"/>
      <c r="F12" s="9" t="s">
        <v>18</v>
      </c>
      <c r="G12" s="9"/>
      <c r="H12" s="17">
        <f ca="1">ROUND(SUM(INDIRECT(ADDRESS(ROW()+(-1), COLUMN()+(0), 1)),INDIRECT(ADDRESS(ROW()+(-2), COLUMN()+(0), 1))), 2)</f>
        <v>0.84</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0.84</v>
      </c>
      <c r="H14" s="14">
        <f ca="1">ROUND(INDIRECT(ADDRESS(ROW()+(0), COLUMN()+(-2), 1))*INDIRECT(ADDRESS(ROW()+(0), COLUMN()+(-1), 1))/100, 2)</f>
        <v>0.02</v>
      </c>
    </row>
    <row r="15" spans="1:8" ht="13.50" thickBot="1" customHeight="1">
      <c r="A15" s="8"/>
      <c r="B15" s="8"/>
      <c r="C15" s="8"/>
      <c r="D15" s="8"/>
      <c r="E15" s="8"/>
      <c r="F15" s="21" t="s">
        <v>22</v>
      </c>
      <c r="G15" s="21"/>
      <c r="H15" s="22">
        <f ca="1">ROUND(SUM(INDIRECT(ADDRESS(ROW()+(-1), COLUMN()+(0), 1)),INDIRECT(ADDRESS(ROW()+(-3), COLUMN()+(0), 1)),INDIRECT(ADDRESS(ROW()+(-7), COLUMN()+(0), 1))), 2)</f>
        <v>0.86</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