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<sst xmlns="http://schemas.openxmlformats.org/spreadsheetml/2006/main" count="32" uniqueCount="32">
  <si>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</si>
  <si>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IOJ170</t>
  </si>
  <si>
    <t xml:space="preserve">U</t>
  </si>
  <si>
    <t xml:space="preserve">Segellat de pas de canonada combustible, amb abraçadora intumescent tallafoc, subministrada en rotllos.</t>
  </si>
  <si>
    <r>
      <rPr>
        <sz val="8.25"/>
        <color rgb="FF000000"/>
        <rFont val="Arial"/>
        <family val="2"/>
      </rPr>
      <t xml:space="preserve">Segellat de pas de canonada recta, de PVC, de 32 mm de diàmetre nominal exterior, i d'entre 1,9 i 12,3 mm d'espessor, en mur de 15 cm d'espessor, per a protecció passiva contra incendis i garantir la resistència al foc EI 120, amb segellador acrílic amb propietats ignífugues, color blanc com a material de reomplert, abraçadora intumescent amb propietats ignífugues, de 2580x52x5,6 mm, a cada cara del mur, fixada amb 2 ancoratges mecànics tipus cargol de cap rodó amb estrella interior de sis puntes per a clau Torx, d'acer galvanitzat, 6x40 5, de 6 mm de diàmetre i 40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</si>
  <si>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</si>
  <si>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</si>
  <si>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</si>
  <si>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</si>
  <si>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</si>
  <si>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</si>
  <si>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</si>
  <si>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mt41phi010a</t>
  </si>
  <si>
    <t xml:space="preserve">U</t>
  </si>
  <si>
    <t xml:space="preserve">Cartutx de 310 ml de segellador acrílic amb propietats ignífugues, color blanc, per a segellat de junts i obertures lineals.</t>
  </si>
  <si>
    <t xml:space="preserve">mt41phi105a</t>
  </si>
  <si>
    <t xml:space="preserve">U</t>
  </si>
  <si>
    <t xml:space="preserve">Abraçadora intumescent amb propietats ignífugues, de 2580x52x5,6 mm, per a canonada combustible, subministrada en rotllos, inclús grapes de tancament i ganxos curts de fixació.</t>
  </si>
  <si>
    <t xml:space="preserve">mt26ahi110a</t>
  </si>
  <si>
    <t xml:space="preserve">U</t>
  </si>
  <si>
    <t xml:space="preserve">Ancoratge mecànic tipus cargol de cap rodó amb estrella interior de sis puntes per a clau Torx, d'acer galvanitzat, 6x40 5, de 6 mm de diàmetre i 40 mm de longitud, per a fixació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</si>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</sst>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0.38</v>
      </c>
      <c r="F10" s="12">
        <v>12.42</v>
      </c>
      <c r="G10" s="12">
        <f ca="1">ROUND(INDIRECT(ADDRESS(ROW()+(0), COLUMN()+(-2), 1))*INDIRECT(ADDRESS(ROW()+(0), COLUMN()+(-1), 1)), 2)</f>
        <v>4.72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0.116</v>
      </c>
      <c r="F11" s="12">
        <v>344.35</v>
      </c>
      <c r="G11" s="12">
        <f ca="1">ROUND(INDIRECT(ADDRESS(ROW()+(0), COLUMN()+(-2), 1))*INDIRECT(ADDRESS(ROW()+(0), COLUMN()+(-1), 1)), 2)</f>
        <v>39.94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0.62</v>
      </c>
      <c r="G12" s="14">
        <f ca="1">ROUND(INDIRECT(ADDRESS(ROW()+(0), COLUMN()+(-2), 1))*INDIRECT(ADDRESS(ROW()+(0), COLUMN()+(-1), 1)), 2)</f>
        <v>2.48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0.389</v>
      </c>
      <c r="F15" s="14">
        <v>28.42</v>
      </c>
      <c r="G15" s="14">
        <f ca="1">ROUND(INDIRECT(ADDRESS(ROW()+(0), COLUMN()+(-2), 1))*INDIRECT(ADDRESS(ROW()+(0), COLUMN()+(-1), 1)), 2)</f>
        <v>11.06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58.2</v>
      </c>
      <c r="G18" s="14">
        <f ca="1">ROUND(INDIRECT(ADDRESS(ROW()+(0), COLUMN()+(-2), 1))*INDIRECT(ADDRESS(ROW()+(0), COLUMN()+(-1), 1))/100, 2)</f>
        <v>1.16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59.36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