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<sst xmlns="http://schemas.openxmlformats.org/spreadsheetml/2006/main" count="43" uniqueCount="43">
  <si>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</si>
  <si>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IOD001</t>
  </si>
  <si>
    <t xml:space="preserve">U</t>
  </si>
  <si>
    <t xml:space="preserve">Central de detecció automàtica d'incendis, convencional.</t>
  </si>
  <si>
    <r>
      <rPr>
        <sz val="8.25"/>
        <color rgb="FF000000"/>
        <rFont val="Arial"/>
        <family val="2"/>
      </rPr>
      <t xml:space="preserve">Central de detecció automàtica d'incendis, convencional, microprocessada, de 2 zones de detecció, amb caixa metàl·lica i tapa de ABS, amb mòdul d'alimentació, rectificador de corrent i carregador de bateria, panell de control amb indicador d'alarma i avaria, i commutador de tall de zones. Inclús bateries.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</si>
  <si>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</si>
  <si>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</si>
  <si>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</si>
  <si>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</si>
  <si>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</si>
  <si>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</si>
  <si>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</si>
  <si>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mt41pig025a</t>
  </si>
  <si>
    <t xml:space="preserve">U</t>
  </si>
  <si>
    <t xml:space="preserve">Central de detecció automàtica d'incendis, convencional, microprocessada, de 2 zones de detecció, amb caixa metàl·lica i tapa de ABS, amb mòdul d'alimentació, rectificador de corrent i carregador de bateria, panell de control amb indicador d'alarma i avaria, i commutador de tall de zones, per al control d'un màxim de 32 detectors i polsadors d'alarma, convencionals, segons UNE 23007-2 i UNE 23007-4.</t>
  </si>
  <si>
    <t xml:space="preserve">mt41rte030d</t>
  </si>
  <si>
    <t xml:space="preserve">U</t>
  </si>
  <si>
    <t xml:space="preserve">Bateria de 12 V i 7 Ah.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</si>
  <si>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</si>
  <si>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</si>
  <si>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</si>
  <si>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</si>
  <si>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</si>
  <si>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</si>
  <si>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</si>
  <si>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</si>
  <si>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</si>
  <si>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</si>
  <si>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</si>
  <si>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</si>
  <si>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</si>
  <si>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</si>
  <si>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</si>
  <si>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</si>
  <si>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</si>
  <si>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</si>
  <si>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</si>
  <si>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de detección y de alarma de incendios. Parte 2: Equipos de control e indicación.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</si>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</sst>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199.82</v>
      </c>
      <c r="I10" s="12">
        <f ca="1">ROUND(INDIRECT(ADDRESS(ROW()+(0), COLUMN()+(-3), 1))*INDIRECT(ADDRESS(ROW()+(0), COLUMN()+(-1), 1)), 2)</f>
        <v>199.82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3"/>
      <c r="H11" s="14">
        <v>24.25</v>
      </c>
      <c r="I11" s="14">
        <f ca="1">ROUND(INDIRECT(ADDRESS(ROW()+(0), COLUMN()+(-3), 1))*INDIRECT(ADDRESS(ROW()+(0), COLUMN()+(-1), 1)), 2)</f>
        <v>48.5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248.32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0.643</v>
      </c>
      <c r="G14" s="11"/>
      <c r="H14" s="12">
        <v>29.34</v>
      </c>
      <c r="I14" s="12">
        <f ca="1">ROUND(INDIRECT(ADDRESS(ROW()+(0), COLUMN()+(-3), 1))*INDIRECT(ADDRESS(ROW()+(0), COLUMN()+(-1), 1)), 2)</f>
        <v>18.87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0.643</v>
      </c>
      <c r="G15" s="13"/>
      <c r="H15" s="14">
        <v>25.25</v>
      </c>
      <c r="I15" s="14">
        <f ca="1">ROUND(INDIRECT(ADDRESS(ROW()+(0), COLUMN()+(-3), 1))*INDIRECT(ADDRESS(ROW()+(0), COLUMN()+(-1), 1)), 2)</f>
        <v>16.24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35.11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283.43</v>
      </c>
      <c r="I18" s="14">
        <f ca="1">ROUND(INDIRECT(ADDRESS(ROW()+(0), COLUMN()+(-3), 1))*INDIRECT(ADDRESS(ROW()+(0), COLUMN()+(-1), 1))/100, 2)</f>
        <v>5.67</v>
      </c>
      <c r="J18" s="14"/>
    </row>
    <row r="19" spans="1:10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289.1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112008</v>
      </c>
      <c r="G23" s="29">
        <v>182009</v>
      </c>
      <c r="H23" s="29"/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0"/>
      <c r="F25" s="31">
        <v>112008</v>
      </c>
      <c r="G25" s="31">
        <v>112008</v>
      </c>
      <c r="H25" s="31"/>
      <c r="I25" s="31"/>
      <c r="J25" s="31"/>
    </row>
    <row r="26" spans="1:10" ht="13.50" thickBot="1" customHeight="1">
      <c r="A26" s="32" t="s">
        <v>39</v>
      </c>
      <c r="B26" s="32"/>
      <c r="C26" s="32"/>
      <c r="D26" s="32"/>
      <c r="E26" s="32"/>
      <c r="F26" s="33">
        <v>112008</v>
      </c>
      <c r="G26" s="33">
        <v>182009</v>
      </c>
      <c r="H26" s="33"/>
      <c r="I26" s="33"/>
      <c r="J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E19"/>
    <mergeCell ref="F19:H19"/>
    <mergeCell ref="I19:J19"/>
    <mergeCell ref="A22:E22"/>
    <mergeCell ref="G22:I22"/>
    <mergeCell ref="A23:E23"/>
    <mergeCell ref="G23:I23"/>
    <mergeCell ref="J23:J26"/>
    <mergeCell ref="A24:E24"/>
    <mergeCell ref="G24:I24"/>
    <mergeCell ref="A25:E25"/>
    <mergeCell ref="G25:I25"/>
    <mergeCell ref="A26:E26"/>
    <mergeCell ref="G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