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<sst xmlns="http://schemas.openxmlformats.org/spreadsheetml/2006/main" count="45" uniqueCount="45">
  <si>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</si>
  <si>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IOD102</t>
  </si>
  <si>
    <t xml:space="preserve">U</t>
  </si>
  <si>
    <t xml:space="preserve">Detector analògic.</t>
  </si>
  <si>
    <r>
      <rPr>
        <sz val="8.25"/>
        <color rgb="FF000000"/>
        <rFont val="Arial"/>
        <family val="2"/>
      </rPr>
      <t xml:space="preserve">Detector tèrmic analògic direccionable amb aïllador de curtcircuit, de ABS color blanc, format per un element sensible a l'increment lent de la temperatura per a una temperatura màxima d'alarma de 58°C, per alimentació de 12 a 24 Vcc, amb led d'activació i indicador d'alarma i sortida per a pilot de senyalització remota, per instal·lació amb canalització de protecció de cablejat fixa en superfície. Inclús sòcol suplementari, base universal i elements de fixació. El preu no inclou la canalització de protecció de cablejat.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</si>
  <si>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</si>
  <si>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</si>
  <si>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</si>
  <si>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</si>
  <si>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</si>
  <si>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</si>
  <si>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</si>
  <si>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mt41pig530</t>
  </si>
  <si>
    <t xml:space="preserve">U</t>
  </si>
  <si>
    <t xml:space="preserve">Detector tèrmic analògic direccionable amb aïllador de curtcircuit, de ABS color blanc, format per un element sensible a l'increment lent de la temperatura per a una temperatura màxima d'alarma de 58°C, per alimentació de 12 a 24 Vcc, amb led d'activació i indicador d'alarma i sortida per a pilot de senyalització remota, segons UNE-EN 54-5.</t>
  </si>
  <si>
    <t xml:space="preserve">mt41pig550</t>
  </si>
  <si>
    <t xml:space="preserve">U</t>
  </si>
  <si>
    <t xml:space="preserve">Base universal, de ABS color blanc, per a detector analògic. Inclús elements de fixació.</t>
  </si>
  <si>
    <t xml:space="preserve">mt41pig551</t>
  </si>
  <si>
    <t xml:space="preserve">U</t>
  </si>
  <si>
    <t xml:space="preserve">Sòcol suplementari de base universal, de ABS color blanc, per instal·lació amb canalització fixa en superfície.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</si>
  <si>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</si>
  <si>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</si>
  <si>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</si>
  <si>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</si>
  <si>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</si>
  <si>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</si>
  <si>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</si>
  <si>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</si>
  <si>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</si>
  <si>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</si>
  <si>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</si>
  <si>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</si>
  <si>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224,62€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</si>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</sst>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7.1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35.89</v>
      </c>
      <c r="J10" s="12">
        <f ca="1">ROUND(INDIRECT(ADDRESS(ROW()+(0), COLUMN()+(-3), 1))*INDIRECT(ADDRESS(ROW()+(0), COLUMN()+(-1), 1)), 2)</f>
        <v>35.89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14.55</v>
      </c>
      <c r="J11" s="12">
        <f ca="1">ROUND(INDIRECT(ADDRESS(ROW()+(0), COLUMN()+(-3), 1))*INDIRECT(ADDRESS(ROW()+(0), COLUMN()+(-1), 1)), 2)</f>
        <v>14.55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7.76</v>
      </c>
      <c r="J12" s="14">
        <f ca="1">ROUND(INDIRECT(ADDRESS(ROW()+(0), COLUMN()+(-3), 1))*INDIRECT(ADDRESS(ROW()+(0), COLUMN()+(-1), 1)), 2)</f>
        <v>7.76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58.2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0.643</v>
      </c>
      <c r="H15" s="11"/>
      <c r="I15" s="12">
        <v>29.34</v>
      </c>
      <c r="J15" s="12">
        <f ca="1">ROUND(INDIRECT(ADDRESS(ROW()+(0), COLUMN()+(-3), 1))*INDIRECT(ADDRESS(ROW()+(0), COLUMN()+(-1), 1)), 2)</f>
        <v>18.87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0.643</v>
      </c>
      <c r="H16" s="13"/>
      <c r="I16" s="14">
        <v>25.25</v>
      </c>
      <c r="J16" s="14">
        <f ca="1">ROUND(INDIRECT(ADDRESS(ROW()+(0), COLUMN()+(-3), 1))*INDIRECT(ADDRESS(ROW()+(0), COLUMN()+(-1), 1)), 2)</f>
        <v>16.24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35.11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93.31</v>
      </c>
      <c r="J19" s="14">
        <f ca="1">ROUND(INDIRECT(ADDRESS(ROW()+(0), COLUMN()+(-3), 1))*INDIRECT(ADDRESS(ROW()+(0), COLUMN()+(-1), 1))/100, 2)</f>
        <v>1.87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95.18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142003</v>
      </c>
      <c r="G24" s="29"/>
      <c r="H24" s="29">
        <v>3.06201e+006</v>
      </c>
      <c r="I24" s="29"/>
      <c r="J24" s="29">
        <v>1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41</v>
      </c>
      <c r="B26" s="32"/>
      <c r="C26" s="32"/>
      <c r="D26" s="32"/>
      <c r="E26" s="32"/>
      <c r="F26" s="33"/>
      <c r="G26" s="33"/>
      <c r="H26" s="33"/>
      <c r="I26" s="33"/>
      <c r="J26" s="33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6"/>
    <mergeCell ref="H24:I26"/>
    <mergeCell ref="J24:J26"/>
    <mergeCell ref="A25:E25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