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<sst xmlns="http://schemas.openxmlformats.org/spreadsheetml/2006/main" count="38" uniqueCount="38">
  <si>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</si>
  <si>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IOB030</t>
  </si>
  <si>
    <t xml:space="preserve">U</t>
  </si>
  <si>
    <t xml:space="preserve">Boca d'incendi equipada.</t>
  </si>
  <si>
    <r>
      <rPr>
        <sz val="8.25"/>
        <color rgb="FF000000"/>
        <rFont val="Arial"/>
        <family val="2"/>
      </rPr>
      <t xml:space="preserve">Boca d'incendi equipada (BIE), de 25 mm (1") i de 680x480x215 mm, composta de: armari construït en acer de 1,2 mm d'espessor, acabat amb pintura epoxi color vermell RAL 3000 i porta semicega amb finestra de metacrilat d'acer de 1,2 mm d'espessor, acabat amb pintura epoxi color vermell RAL 3000; enrotlladora metàl·lica giratòria fixa, pintada en vermell epoxi, amb alimentació axial; mànega semirígida de 20 m de longitud; llança de tres efectes (tancament, polvorització i raig compacte) construïda en plàstic ABS i vàlvula de tancament tipus esfera de 25 mm (1"), de llautó, amb manòmetre 0-16 bar. Instal·lació en superfície. Inclús,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</si>
  <si>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</si>
  <si>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</si>
  <si>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</si>
  <si>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</si>
  <si>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</si>
  <si>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</si>
  <si>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</si>
  <si>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mt41bae010aaa</t>
  </si>
  <si>
    <t xml:space="preserve">U</t>
  </si>
  <si>
    <t xml:space="preserve">Boca d'incendi equipada (BIE), de 25 mm (1") i de 680x480x215 mm, composta de: armari construït en acer de 1,2 mm d'espessor, acabat amb pintura epoxi color vermell RAL 3000 i porta semicega amb finestra de metacrilat d'acer de 1,2 mm d'espessor, acabat amb pintura epoxi color vermell RAL 3000; enrotlladora metàl·lica giratòria fixa, pintada en vermell epoxi, amb alimentació axial; mànega semirígida de 20 m de longitud; llança de tres efectes (tancament, polvorització i raig compacte) construïda en plàstic ABS i vàlvula de tancament tipus esfera de 25 mm (1"), de llautó, amb manòmetre 0-16 bar; per instal·lar en superfície. Coeficient de descàrrega K de 42 (mètric). Inclús accessoris i elements de fixació. Certificada per AENOR segons UNE-EN 671-1.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</si>
  <si>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</si>
  <si>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</si>
  <si>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</si>
  <si>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</si>
  <si>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</si>
  <si>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</si>
  <si>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</si>
  <si>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</si>
  <si>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</si>
  <si>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</si>
  <si>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</si>
  <si>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</si>
  <si>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952,52€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</si>
  <si>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</si>
  <si>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</si>
  <si>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</si>
  <si>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</si>
  <si>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</si>
  <si>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</si>
  <si>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Instalaciones fijas de lucha contra incendios. Sistemas equipados con mangueras. Parte 1: Bocas de incendio equipadas con mangueras semirrígidas.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</si>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</sst>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3.44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366.84</v>
      </c>
      <c r="I10" s="14">
        <f ca="1">ROUND(INDIRECT(ADDRESS(ROW()+(0), COLUMN()+(-3), 1))*INDIRECT(ADDRESS(ROW()+(0), COLUMN()+(-1), 1)), 2)</f>
        <v>366.84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366.84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1.426</v>
      </c>
      <c r="G13" s="11"/>
      <c r="H13" s="13">
        <v>29.34</v>
      </c>
      <c r="I13" s="13">
        <f ca="1">ROUND(INDIRECT(ADDRESS(ROW()+(0), COLUMN()+(-3), 1))*INDIRECT(ADDRESS(ROW()+(0), COLUMN()+(-1), 1)), 2)</f>
        <v>41.84</v>
      </c>
      <c r="J13" s="13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1.426</v>
      </c>
      <c r="G14" s="12"/>
      <c r="H14" s="14">
        <v>25.25</v>
      </c>
      <c r="I14" s="14">
        <f ca="1">ROUND(INDIRECT(ADDRESS(ROW()+(0), COLUMN()+(-3), 1))*INDIRECT(ADDRESS(ROW()+(0), COLUMN()+(-1), 1)), 2)</f>
        <v>36.01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77.85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444.69</v>
      </c>
      <c r="I17" s="14">
        <f ca="1">ROUND(INDIRECT(ADDRESS(ROW()+(0), COLUMN()+(-3), 1))*INDIRECT(ADDRESS(ROW()+(0), COLUMN()+(-1), 1))/100, 2)</f>
        <v>8.89</v>
      </c>
      <c r="J17" s="14"/>
    </row>
    <row r="18" spans="1:10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453.58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132013</v>
      </c>
      <c r="G22" s="29">
        <v>172013</v>
      </c>
      <c r="H22" s="29"/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H11"/>
    <mergeCell ref="I11:J11"/>
    <mergeCell ref="A12:C12"/>
    <mergeCell ref="E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