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<sst xmlns="http://schemas.openxmlformats.org/spreadsheetml/2006/main" count="80" uniqueCount="80">
  <si>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</si>
  <si>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ILR035</t>
  </si>
  <si>
    <t xml:space="preserve">U</t>
  </si>
  <si>
    <t xml:space="preserve">RITU-A.</t>
  </si>
  <si>
    <r>
      <rPr>
        <sz val="8.25"/>
        <color rgb="FF000000"/>
        <rFont val="Arial"/>
        <family val="2"/>
      </rPr>
      <t xml:space="preserve">Equipament complert per a RITU-A, recinte únic ampliat d'instal·lacions de telecomunicacions, de fins a 16 punts d'accés a usuari, en armari de 200x200x50 cm, compost de: quadre de protecció instal·lat en superfície amb un grau de protecció mínim IP4X + IK05 i amb regleter per la connexió del cable de connexió de terra dotat de 1 interruptor general automàtic de tall omnipolar de tensió nominal mínima 230/400 Vca, intensitat nominal de 25 A i poder de tall suficient per a la intensitat de curtcircuit que pugui produir-se en el punt de la seva instal·lació, de 4500 A com a mínim, 1 interruptor diferencial de tall omnipolar de tensió nominal mínima 230/400 Vca, freqüència 50-60 Hz, intensitat nominal de 25 A, intensitat de defecte 300 mA de tipus selectiu i 3 interruptors automàtics magnetotèrmics de tall omnipolar de tensió nominal mínima 230/400 Vca i poder de tall mínim de 4500 A per la protecció de l'enllumenat (10 A), de les bases de presa de corrent del recinte (16 A) i dels equips de capçalera de l'infraestructura de radiodifusió i televisió (16 A); un interruptor unipolar i 4 bases d'endoll amb connexió a terra i 16 A de capacitat, amb les seves caixes d'encastar i de derivació i tub protector; connexió a terra formada per un anell tancat interior de coure, de 25 mm² de secció, unit a la connexió a terra de l'edifici; un punt de llum que proporcioni un mínim de 300 lux i un aparell d'enllumenat d'emergència; placa d'identificació de 200x200 mm. Inclús previsió de dos canalitzacions fixes en superfície de 10 m des de la centralització de comptadors, mitjançant tubs protectors de PVC rígid, per a la seva utilització per a possibles companyies operadores de serveis de telecomunicació.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</si>
  <si>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</si>
  <si>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</si>
  <si>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</si>
  <si>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</si>
  <si>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</si>
  <si>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</si>
  <si>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</si>
  <si>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mt35cgm041l</t>
  </si>
  <si>
    <t xml:space="preserve">U</t>
  </si>
  <si>
    <t xml:space="preserve">Caixa per a allotjament dels interruptors de protecció de la instal·lació, 2 files de 12 mòduls, de ABS autoextingible, de color blanc RAL 9010, amb porta transparent, grau de protecció IP40 i doble aïllament (classe II), per col·locar en superfície. Segons UNE-EN 60670-1.</t>
  </si>
  <si>
    <t xml:space="preserve">mt40iae010</t>
  </si>
  <si>
    <t xml:space="preserve">U</t>
  </si>
  <si>
    <t xml:space="preserve">Reglet per a posada a terra, de 500 mm de longitud, amb connectors cada 25 mm.</t>
  </si>
  <si>
    <t xml:space="preserve">mt35ttc010c</t>
  </si>
  <si>
    <t xml:space="preserve">m</t>
  </si>
  <si>
    <t xml:space="preserve">Conductor de coure nu, de 50 mm².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</si>
  <si>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</si>
  <si>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</si>
  <si>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</si>
  <si>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</si>
  <si>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</si>
  <si>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</si>
  <si>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mt35cun020b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</si>
  <si>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</si>
  <si>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2,5 mm² de secció, amb aïllament de compost termoplàstic a força de poliolefina lliure de halògens amb baixa emissió de fums i gasos corrosius (Z1). Segons UNE 211025.</t>
  </si>
  <si>
    <t xml:space="preserve">mt35cgm021abbah</t>
  </si>
  <si>
    <t xml:space="preserve">U</t>
  </si>
  <si>
    <t xml:space="preserve">Interruptor general automàtic (IGA), de 2 mòduls, bipolar (2P), amb 6 kA de poder de tall, de 25 A d'intensitat nominal, corba C, inclús accessoris de muntatge. Segons UNE-EN 60898-1.</t>
  </si>
  <si>
    <t xml:space="preserve">mt35cgm029aa</t>
  </si>
  <si>
    <t xml:space="preserve">U</t>
  </si>
  <si>
    <t xml:space="preserve">Interruptor diferencial instantani, 2P/25A/30mA,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</si>
  <si>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</si>
  <si>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</si>
  <si>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</si>
  <si>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</si>
  <si>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</si>
  <si>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</si>
  <si>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</si>
  <si>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</si>
  <si>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</si>
  <si>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</si>
  <si>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</si>
  <si>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</si>
  <si>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mt35caj010a</t>
  </si>
  <si>
    <t xml:space="preserve">U</t>
  </si>
  <si>
    <t xml:space="preserve">Caixa universal, amb enllaç per els 2 costats, per a encastar.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</si>
  <si>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</si>
  <si>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</si>
  <si>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</si>
  <si>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mt40iae030</t>
  </si>
  <si>
    <t xml:space="preserve">U</t>
  </si>
  <si>
    <t xml:space="preserve">Portalàmpades sèrie estàndard.</t>
  </si>
  <si>
    <t xml:space="preserve">mt34llg010Nbi</t>
  </si>
  <si>
    <t xml:space="preserve">U</t>
  </si>
  <si>
    <t xml:space="preserve">Làmpada de filament led de vidre acabat mat, casquet E27, classe d'eficiència energètica E, de 13 W (equivalent a una làmpada incandescent de 100 W de potència), color blanc càlid, temperatura de color 2700 K, índex de reproducció cromàtica major de 80, flux lluminós 1521 lúmens.</t>
  </si>
  <si>
    <t xml:space="preserve">mt34aem111c</t>
  </si>
  <si>
    <t xml:space="preserve">U</t>
  </si>
  <si>
    <t xml:space="preserve">Lluminària d'emergència, de 1,3 W, amb llum LED no reemplaçable, flux lluminós 70 lúmens, carcassa de 210x110x41 mm, aïllament classe II, graus de protecció IP42 i IK07, amb bateries de Ni-Cd, autonomia de 1 h, alimentació a 220/240 V i 50-60 Hz i pilot lluminós indicador de càrrega color verd. Inclús accessoris i elements de fixació.</t>
  </si>
  <si>
    <t xml:space="preserve">mt40iae050</t>
  </si>
  <si>
    <t xml:space="preserve">U</t>
  </si>
  <si>
    <t xml:space="preserve">Placa d'identificació de 200x200 mm, resistent al foc, per RIT.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</si>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</sst>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6.63" customWidth="1"/>
    <col min="5" max="5" width="72.0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33.05</v>
      </c>
      <c r="H10" s="12">
        <f ca="1">ROUND(INDIRECT(ADDRESS(ROW()+(0), COLUMN()+(-2), 1))*INDIRECT(ADDRESS(ROW()+(0), COLUMN()+(-1), 1)), 2)</f>
        <v>33.05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34.65</v>
      </c>
      <c r="H11" s="12">
        <f ca="1">ROUND(INDIRECT(ADDRESS(ROW()+(0), COLUMN()+(-2), 1))*INDIRECT(ADDRESS(ROW()+(0), COLUMN()+(-1), 1)), 2)</f>
        <v>34.65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4.81</v>
      </c>
      <c r="H12" s="12">
        <f ca="1">ROUND(INDIRECT(ADDRESS(ROW()+(0), COLUMN()+(-2), 1))*INDIRECT(ADDRESS(ROW()+(0), COLUMN()+(-1), 1)), 2)</f>
        <v>12.03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0.42</v>
      </c>
      <c r="H13" s="12">
        <f ca="1">ROUND(INDIRECT(ADDRESS(ROW()+(0), COLUMN()+(-2), 1))*INDIRECT(ADDRESS(ROW()+(0), COLUMN()+(-1), 1)), 2)</f>
        <v>1.26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15</v>
      </c>
      <c r="G14" s="12">
        <v>0.41</v>
      </c>
      <c r="H14" s="12">
        <f ca="1">ROUND(INDIRECT(ADDRESS(ROW()+(0), COLUMN()+(-2), 1))*INDIRECT(ADDRESS(ROW()+(0), COLUMN()+(-1), 1)), 2)</f>
        <v>6.15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4.5</v>
      </c>
      <c r="G15" s="12">
        <v>0.68</v>
      </c>
      <c r="H15" s="12">
        <f ca="1">ROUND(INDIRECT(ADDRESS(ROW()+(0), COLUMN()+(-2), 1))*INDIRECT(ADDRESS(ROW()+(0), COLUMN()+(-1), 1)), 2)</f>
        <v>3.06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14.08</v>
      </c>
      <c r="H16" s="12">
        <f ca="1">ROUND(INDIRECT(ADDRESS(ROW()+(0), COLUMN()+(-2), 1))*INDIRECT(ADDRESS(ROW()+(0), COLUMN()+(-1), 1)), 2)</f>
        <v>14.08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90.99</v>
      </c>
      <c r="H17" s="12">
        <f ca="1">ROUND(INDIRECT(ADDRESS(ROW()+(0), COLUMN()+(-2), 1))*INDIRECT(ADDRESS(ROW()+(0), COLUMN()+(-1), 1)), 2)</f>
        <v>90.99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12.43</v>
      </c>
      <c r="H18" s="12">
        <f ca="1">ROUND(INDIRECT(ADDRESS(ROW()+(0), COLUMN()+(-2), 1))*INDIRECT(ADDRESS(ROW()+(0), COLUMN()+(-1), 1)), 2)</f>
        <v>12.43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12.66</v>
      </c>
      <c r="H19" s="12">
        <f ca="1">ROUND(INDIRECT(ADDRESS(ROW()+(0), COLUMN()+(-2), 1))*INDIRECT(ADDRESS(ROW()+(0), COLUMN()+(-1), 1)), 2)</f>
        <v>25.32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5.84</v>
      </c>
      <c r="H20" s="12">
        <f ca="1">ROUND(INDIRECT(ADDRESS(ROW()+(0), COLUMN()+(-2), 1))*INDIRECT(ADDRESS(ROW()+(0), COLUMN()+(-1), 1)), 2)</f>
        <v>5.84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4</v>
      </c>
      <c r="G21" s="12">
        <v>6.22</v>
      </c>
      <c r="H21" s="12">
        <f ca="1">ROUND(INDIRECT(ADDRESS(ROW()+(0), COLUMN()+(-2), 1))*INDIRECT(ADDRESS(ROW()+(0), COLUMN()+(-1), 1)), 2)</f>
        <v>24.88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5</v>
      </c>
      <c r="G22" s="12">
        <v>0.17</v>
      </c>
      <c r="H22" s="12">
        <f ca="1">ROUND(INDIRECT(ADDRESS(ROW()+(0), COLUMN()+(-2), 1))*INDIRECT(ADDRESS(ROW()+(0), COLUMN()+(-1), 1)), 2)</f>
        <v>0.85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1.79</v>
      </c>
      <c r="H23" s="12">
        <f ca="1">ROUND(INDIRECT(ADDRESS(ROW()+(0), COLUMN()+(-2), 1))*INDIRECT(ADDRESS(ROW()+(0), COLUMN()+(-1), 1)), 2)</f>
        <v>1.79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1.42</v>
      </c>
      <c r="H24" s="12">
        <f ca="1">ROUND(INDIRECT(ADDRESS(ROW()+(0), COLUMN()+(-2), 1))*INDIRECT(ADDRESS(ROW()+(0), COLUMN()+(-1), 1)), 2)</f>
        <v>1.42</v>
      </c>
    </row>
    <row r="25" spans="1:8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8.66</v>
      </c>
      <c r="H25" s="12">
        <f ca="1">ROUND(INDIRECT(ADDRESS(ROW()+(0), COLUMN()+(-2), 1))*INDIRECT(ADDRESS(ROW()+(0), COLUMN()+(-1), 1)), 2)</f>
        <v>8.66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</v>
      </c>
      <c r="G26" s="12">
        <v>52.61</v>
      </c>
      <c r="H26" s="12">
        <f ca="1">ROUND(INDIRECT(ADDRESS(ROW()+(0), COLUMN()+(-2), 1))*INDIRECT(ADDRESS(ROW()+(0), COLUMN()+(-1), 1)), 2)</f>
        <v>52.61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6.45</v>
      </c>
      <c r="H27" s="14">
        <f ca="1">ROUND(INDIRECT(ADDRESS(ROW()+(0), COLUMN()+(-2), 1))*INDIRECT(ADDRESS(ROW()+(0), COLUMN()+(-1), 1)), 2)</f>
        <v>6.45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335.52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2.592</v>
      </c>
      <c r="G30" s="12">
        <v>29.34</v>
      </c>
      <c r="H30" s="12">
        <f ca="1">ROUND(INDIRECT(ADDRESS(ROW()+(0), COLUMN()+(-2), 1))*INDIRECT(ADDRESS(ROW()+(0), COLUMN()+(-1), 1)), 2)</f>
        <v>76.05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2.592</v>
      </c>
      <c r="G31" s="14">
        <v>25.25</v>
      </c>
      <c r="H31" s="14">
        <f ca="1">ROUND(INDIRECT(ADDRESS(ROW()+(0), COLUMN()+(-2), 1))*INDIRECT(ADDRESS(ROW()+(0), COLUMN()+(-1), 1)), 2)</f>
        <v>65.45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141.5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477.02</v>
      </c>
      <c r="H34" s="14">
        <f ca="1">ROUND(INDIRECT(ADDRESS(ROW()+(0), COLUMN()+(-2), 1))*INDIRECT(ADDRESS(ROW()+(0), COLUMN()+(-1), 1))/100, 2)</f>
        <v>9.54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486.56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