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<sst xmlns="http://schemas.openxmlformats.org/spreadsheetml/2006/main" count="38" uniqueCount="38">
  <si>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</si>
  <si>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</si>
  <si>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</si>
  <si>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</si>
  <si>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Subministrament i muntatge d'arqueta enterrada, de dimensions interiors 51x37 cm en la base i 30 cm d'altura, prefabricat de polipropilè, sobre solera de formigó en massa HM-20/B/20/X0 de 15 cm de gruix, amb tapa de 38x25 cm, per a allotjament de la vàlvula; prèvia excavació amb mitjans manuals i posterior reomplert de l'extradós amb material granular.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</si>
  <si>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</si>
  <si>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</si>
  <si>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</si>
  <si>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</si>
  <si>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</si>
  <si>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</si>
  <si>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</si>
  <si>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</si>
  <si>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</si>
  <si>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</si>
  <si>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mt37aar020g</t>
  </si>
  <si>
    <t xml:space="preserve">U</t>
  </si>
  <si>
    <t xml:space="preserve">Pericó de polipropilè, de secció rectangular, de 51x37 cm en la base i 30 cm d'altura, amb tapa de color verd de 38x25 cm.</t>
  </si>
  <si>
    <t xml:space="preserve">mt08aaa010a</t>
  </si>
  <si>
    <t xml:space="preserve">m³</t>
  </si>
  <si>
    <t xml:space="preserve">Aigua.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</si>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</sst>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36" customWidth="1"/>
    <col min="4" max="4" width="6.63" customWidth="1"/>
    <col min="5" max="5" width="74.9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0.081</v>
      </c>
      <c r="G10" s="12">
        <v>85.8</v>
      </c>
      <c r="H10" s="12">
        <f ca="1">ROUND(INDIRECT(ADDRESS(ROW()+(0), COLUMN()+(-2), 1))*INDIRECT(ADDRESS(ROW()+(0), COLUMN()+(-1), 1)), 2)</f>
        <v>6.95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24.51</v>
      </c>
      <c r="H11" s="12">
        <f ca="1">ROUND(INDIRECT(ADDRESS(ROW()+(0), COLUMN()+(-2), 1))*INDIRECT(ADDRESS(ROW()+(0), COLUMN()+(-1), 1)), 2)</f>
        <v>24.51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1.5</v>
      </c>
      <c r="H12" s="12">
        <f ca="1">ROUND(INDIRECT(ADDRESS(ROW()+(0), COLUMN()+(-2), 1))*INDIRECT(ADDRESS(ROW()+(0), COLUMN()+(-1), 1)), 2)</f>
        <v>0.01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0.228</v>
      </c>
      <c r="G13" s="14">
        <v>11.5</v>
      </c>
      <c r="H13" s="14">
        <f ca="1">ROUND(INDIRECT(ADDRESS(ROW()+(0), COLUMN()+(-2), 1))*INDIRECT(ADDRESS(ROW()+(0), COLUMN()+(-1), 1)), 2)</f>
        <v>2.62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34.09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0.785</v>
      </c>
      <c r="G16" s="12">
        <v>28.42</v>
      </c>
      <c r="H16" s="12">
        <f ca="1">ROUND(INDIRECT(ADDRESS(ROW()+(0), COLUMN()+(-2), 1))*INDIRECT(ADDRESS(ROW()+(0), COLUMN()+(-1), 1)), 2)</f>
        <v>22.31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1.164</v>
      </c>
      <c r="G17" s="14">
        <v>23.81</v>
      </c>
      <c r="H17" s="14">
        <f ca="1">ROUND(INDIRECT(ADDRESS(ROW()+(0), COLUMN()+(-2), 1))*INDIRECT(ADDRESS(ROW()+(0), COLUMN()+(-1), 1)), 2)</f>
        <v>27.71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50.02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84.11</v>
      </c>
      <c r="H20" s="14">
        <f ca="1">ROUND(INDIRECT(ADDRESS(ROW()+(0), COLUMN()+(-2), 1))*INDIRECT(ADDRESS(ROW()+(0), COLUMN()+(-1), 1))/100, 2)</f>
        <v>1.68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85.79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