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<sst xmlns="http://schemas.openxmlformats.org/spreadsheetml/2006/main" count="38" uniqueCount="38">
  <si>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</si>
  <si>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IFW070</t>
  </si>
  <si>
    <t xml:space="preserve">U</t>
  </si>
  <si>
    <t xml:space="preserve">Pericó.</t>
  </si>
  <si>
    <r>
      <rPr>
        <sz val="8.25"/>
        <color rgb="FF000000"/>
        <rFont val="Arial"/>
        <family val="2"/>
      </rPr>
      <t xml:space="preserve">Subministrament i muntatge d'arqueta enterrada, de dimensions interiors 38 cm de diàmetre en la base i 24 cm d'altura, prefabricat de polipropilè, sobre solera de formigó en massa HM-20/B/20/X0 de 15 cm de gruix, amb tapa de 30 cm de diàmetre, per a allotjament de la vàlvula; prèvia excavació amb mitjans manuals i posterior reomplert de l'extradós amb material granular. El preu no inclou la vàlvula.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</si>
  <si>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</si>
  <si>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</si>
  <si>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</si>
  <si>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</si>
  <si>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</si>
  <si>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</si>
  <si>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</si>
  <si>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mt10hmf010tLb</t>
  </si>
  <si>
    <t xml:space="preserve">m³</t>
  </si>
  <si>
    <t xml:space="preserve">Formigó HM-20/B/20/X0, fabricat en central.</t>
  </si>
  <si>
    <t xml:space="preserve">mt37aar020b</t>
  </si>
  <si>
    <t xml:space="preserve">U</t>
  </si>
  <si>
    <t xml:space="preserve">Pericó de polipropilè, de secció circular, de 38 cm de diàmetre en la base i 24 cm d'altura, amb tapa de color verd de 30 cm de diàmetre.</t>
  </si>
  <si>
    <t xml:space="preserve">mt08aaa010a</t>
  </si>
  <si>
    <t xml:space="preserve">m³</t>
  </si>
  <si>
    <t xml:space="preserve">Aigua.</t>
  </si>
  <si>
    <t xml:space="preserve">mt01arr010a</t>
  </si>
  <si>
    <t xml:space="preserve">t</t>
  </si>
  <si>
    <t xml:space="preserve">Grava de pedrera, de 19 a 25 mm de diàmetre.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</si>
  <si>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</si>
  <si>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</si>
  <si>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</si>
  <si>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</si>
  <si>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</si>
  <si>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</si>
  <si>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</si>
  <si>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</si>
  <si>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</si>
  <si>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</si>
  <si>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</si>
  <si>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</si>
  <si>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3,25€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</si>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</sst>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36" customWidth="1"/>
    <col min="4" max="4" width="6.63" customWidth="1"/>
    <col min="5" max="5" width="74.97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0.069</v>
      </c>
      <c r="G10" s="12">
        <v>85.8</v>
      </c>
      <c r="H10" s="12">
        <f ca="1">ROUND(INDIRECT(ADDRESS(ROW()+(0), COLUMN()+(-2), 1))*INDIRECT(ADDRESS(ROW()+(0), COLUMN()+(-1), 1)), 2)</f>
        <v>5.92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14.74</v>
      </c>
      <c r="H11" s="12">
        <f ca="1">ROUND(INDIRECT(ADDRESS(ROW()+(0), COLUMN()+(-2), 1))*INDIRECT(ADDRESS(ROW()+(0), COLUMN()+(-1), 1)), 2)</f>
        <v>14.74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0.006</v>
      </c>
      <c r="G12" s="12">
        <v>1.5</v>
      </c>
      <c r="H12" s="12">
        <f ca="1">ROUND(INDIRECT(ADDRESS(ROW()+(0), COLUMN()+(-2), 1))*INDIRECT(ADDRESS(ROW()+(0), COLUMN()+(-1), 1)), 2)</f>
        <v>0.01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0.164</v>
      </c>
      <c r="G13" s="14">
        <v>11.5</v>
      </c>
      <c r="H13" s="14">
        <f ca="1">ROUND(INDIRECT(ADDRESS(ROW()+(0), COLUMN()+(-2), 1))*INDIRECT(ADDRESS(ROW()+(0), COLUMN()+(-1), 1)), 2)</f>
        <v>1.89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22.56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0.669</v>
      </c>
      <c r="G16" s="12">
        <v>28.42</v>
      </c>
      <c r="H16" s="12">
        <f ca="1">ROUND(INDIRECT(ADDRESS(ROW()+(0), COLUMN()+(-2), 1))*INDIRECT(ADDRESS(ROW()+(0), COLUMN()+(-1), 1)), 2)</f>
        <v>19.01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0.929</v>
      </c>
      <c r="G17" s="14">
        <v>23.81</v>
      </c>
      <c r="H17" s="14">
        <f ca="1">ROUND(INDIRECT(ADDRESS(ROW()+(0), COLUMN()+(-2), 1))*INDIRECT(ADDRESS(ROW()+(0), COLUMN()+(-1), 1)), 2)</f>
        <v>22.12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41.13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63.69</v>
      </c>
      <c r="H20" s="14">
        <f ca="1">ROUND(INDIRECT(ADDRESS(ROW()+(0), COLUMN()+(-2), 1))*INDIRECT(ADDRESS(ROW()+(0), COLUMN()+(-1), 1))/100, 2)</f>
        <v>1.27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64.96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