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<sst xmlns="http://schemas.openxmlformats.org/spreadsheetml/2006/main" count="49" uniqueCount="49">
  <si>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</si>
  <si>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</si>
  <si>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</si>
  <si>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</si>
  <si>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50x50x50 cm, de formigó en massa "in situ" HM-35/P/20/X0+XA2, sobre solera de formigó en massa HM-30/B/20/X0+XA2 de 15 cm de gruix, amb marc i tapa de ferro colat classe B-125 segons UNE-EN 124, per a allotjament de la vàlvula; prèvia excavació amb mitjans mecànics i posterior reomplert de l'extradós amb material granular. Inclús motlle reutilitzable de xapa metàl·lica, amortitzable en 20 usos.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</si>
  <si>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</si>
  <si>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</si>
  <si>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</si>
  <si>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</si>
  <si>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</si>
  <si>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</si>
  <si>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</si>
  <si>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</si>
  <si>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</si>
  <si>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</si>
  <si>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mt08aaa010a</t>
  </si>
  <si>
    <t xml:space="preserve">m³</t>
  </si>
  <si>
    <t xml:space="preserve">Aigua.</t>
  </si>
  <si>
    <t xml:space="preserve">mt08epr030b</t>
  </si>
  <si>
    <t xml:space="preserve">U</t>
  </si>
  <si>
    <t xml:space="preserve">Motlle reutilitzable per a formació de pericons de secció quadrada de 50x50x50 cm, de xapa metàl·lica, inclús accessoris de muntatge.</t>
  </si>
  <si>
    <t xml:space="preserve">mt10hmf010rUc</t>
  </si>
  <si>
    <t xml:space="preserve">m³</t>
  </si>
  <si>
    <t xml:space="preserve">Formigó HM-35/P/20/X0+XA2, fabricat en central, amb ciment SR.</t>
  </si>
  <si>
    <t xml:space="preserve">mt11tfa010b</t>
  </si>
  <si>
    <t xml:space="preserve">U</t>
  </si>
  <si>
    <t xml:space="preserve">Marc i tapa de ferro colat, 50x50 cm, per pericó registrable, classe B-125 segons UNE-EN 124.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</si>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</sst>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1.40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115.86</v>
      </c>
      <c r="H10" s="12">
        <f ca="1">ROUND(INDIRECT(ADDRESS(ROW()+(0), COLUMN()+(-2), 1))*INDIRECT(ADDRESS(ROW()+(0), COLUMN()+(-1), 1)), 2)</f>
        <v>11.12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1.5</v>
      </c>
      <c r="H11" s="12">
        <f ca="1">ROUND(INDIRECT(ADDRESS(ROW()+(0), COLUMN()+(-2), 1))*INDIRECT(ADDRESS(ROW()+(0), COLUMN()+(-1), 1)), 2)</f>
        <v>0.01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0.05</v>
      </c>
      <c r="G12" s="12">
        <v>228.57</v>
      </c>
      <c r="H12" s="12">
        <f ca="1">ROUND(INDIRECT(ADDRESS(ROW()+(0), COLUMN()+(-2), 1))*INDIRECT(ADDRESS(ROW()+(0), COLUMN()+(-1), 1)), 2)</f>
        <v>11.43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0.149</v>
      </c>
      <c r="G13" s="12">
        <v>115.16</v>
      </c>
      <c r="H13" s="12">
        <f ca="1">ROUND(INDIRECT(ADDRESS(ROW()+(0), COLUMN()+(-2), 1))*INDIRECT(ADDRESS(ROW()+(0), COLUMN()+(-1), 1)), 2)</f>
        <v>17.16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39.9</v>
      </c>
      <c r="H14" s="12">
        <f ca="1">ROUND(INDIRECT(ADDRESS(ROW()+(0), COLUMN()+(-2), 1))*INDIRECT(ADDRESS(ROW()+(0), COLUMN()+(-1), 1)), 2)</f>
        <v>39.9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0.419</v>
      </c>
      <c r="G15" s="14">
        <v>11.5</v>
      </c>
      <c r="H15" s="14">
        <f ca="1">ROUND(INDIRECT(ADDRESS(ROW()+(0), COLUMN()+(-2), 1))*INDIRECT(ADDRESS(ROW()+(0), COLUMN()+(-1), 1)), 2)</f>
        <v>4.82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84.44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0.065</v>
      </c>
      <c r="G18" s="14">
        <v>40.9</v>
      </c>
      <c r="H18" s="14">
        <f ca="1">ROUND(INDIRECT(ADDRESS(ROW()+(0), COLUMN()+(-2), 1))*INDIRECT(ADDRESS(ROW()+(0), COLUMN()+(-1), 1)), 2)</f>
        <v>2.66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2.66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1.181</v>
      </c>
      <c r="G21" s="12">
        <v>28.42</v>
      </c>
      <c r="H21" s="12">
        <f ca="1">ROUND(INDIRECT(ADDRESS(ROW()+(0), COLUMN()+(-2), 1))*INDIRECT(ADDRESS(ROW()+(0), COLUMN()+(-1), 1)), 2)</f>
        <v>33.56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0.89</v>
      </c>
      <c r="G22" s="14">
        <v>23.81</v>
      </c>
      <c r="H22" s="14">
        <f ca="1">ROUND(INDIRECT(ADDRESS(ROW()+(0), COLUMN()+(-2), 1))*INDIRECT(ADDRESS(ROW()+(0), COLUMN()+(-1), 1)), 2)</f>
        <v>21.19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54.75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141.85</v>
      </c>
      <c r="H25" s="14">
        <f ca="1">ROUND(INDIRECT(ADDRESS(ROW()+(0), COLUMN()+(-2), 1))*INDIRECT(ADDRESS(ROW()+(0), COLUMN()+(-1), 1))/100, 2)</f>
        <v>2.84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144.69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